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 tabRatio="814"/>
  </bookViews>
  <sheets>
    <sheet name="МР" sheetId="1" r:id="rId1"/>
  </sheets>
  <definedNames>
    <definedName name="_xlnm._FilterDatabase" localSheetId="0" hidden="1">МР!$F$1:$F$1043</definedName>
    <definedName name="_xlnm.Print_Area" localSheetId="0">МР!$A$1:$F$1047</definedName>
  </definedNames>
  <calcPr calcId="114210" iterate="1"/>
</workbook>
</file>

<file path=xl/calcChain.xml><?xml version="1.0" encoding="utf-8"?>
<calcChain xmlns="http://schemas.openxmlformats.org/spreadsheetml/2006/main">
  <c r="F265" i="1"/>
  <c r="F266"/>
  <c r="F267"/>
  <c r="F268"/>
  <c r="F270"/>
  <c r="F271"/>
  <c r="F272"/>
  <c r="F274"/>
  <c r="F275"/>
  <c r="F276"/>
  <c r="F278"/>
  <c r="F279"/>
  <c r="F280"/>
  <c r="F283"/>
  <c r="F284"/>
  <c r="F285"/>
  <c r="F286"/>
  <c r="F287"/>
  <c r="F288"/>
  <c r="F289"/>
  <c r="F290"/>
  <c r="F292"/>
  <c r="F296"/>
  <c r="F297"/>
  <c r="F298"/>
  <c r="F300"/>
  <c r="F301"/>
  <c r="F302"/>
  <c r="F304"/>
  <c r="F305"/>
  <c r="F306"/>
  <c r="F309"/>
  <c r="F310"/>
  <c r="F311"/>
  <c r="F314"/>
  <c r="F315"/>
  <c r="F318"/>
  <c r="F319"/>
  <c r="F320"/>
  <c r="F322"/>
  <c r="F323"/>
  <c r="F324"/>
  <c r="F346"/>
  <c r="F347"/>
  <c r="F348"/>
  <c r="F349"/>
  <c r="F351"/>
  <c r="F352"/>
  <c r="F353"/>
  <c r="F371"/>
  <c r="F390"/>
  <c r="F391"/>
  <c r="F392"/>
  <c r="F394"/>
  <c r="F395"/>
  <c r="F396"/>
  <c r="F404"/>
  <c r="F405"/>
  <c r="F406"/>
  <c r="F407"/>
  <c r="F409"/>
  <c r="F410"/>
  <c r="F412"/>
  <c r="F413"/>
  <c r="F414"/>
  <c r="F415"/>
  <c r="F418"/>
  <c r="F419"/>
  <c r="F420"/>
  <c r="F421"/>
  <c r="F423"/>
  <c r="F424"/>
  <c r="F425"/>
  <c r="F427"/>
  <c r="F428"/>
  <c r="F429"/>
  <c r="F431"/>
  <c r="F432"/>
  <c r="F433"/>
  <c r="F438"/>
  <c r="F439"/>
  <c r="F440"/>
  <c r="F444"/>
  <c r="F445"/>
  <c r="F446"/>
  <c r="F451"/>
  <c r="F452"/>
  <c r="F453"/>
  <c r="F456"/>
  <c r="F457"/>
  <c r="F459"/>
  <c r="F460"/>
  <c r="F461"/>
  <c r="F465"/>
  <c r="F466"/>
  <c r="F476"/>
  <c r="F477"/>
  <c r="F478"/>
  <c r="F479"/>
  <c r="F481"/>
  <c r="F482"/>
  <c r="F483"/>
  <c r="F486"/>
  <c r="F487"/>
  <c r="F511"/>
  <c r="F512"/>
  <c r="F513"/>
  <c r="F514"/>
  <c r="F516"/>
  <c r="F526"/>
  <c r="F527"/>
  <c r="F528"/>
  <c r="F530"/>
  <c r="F531"/>
  <c r="F532"/>
  <c r="F537"/>
  <c r="F538"/>
  <c r="F539"/>
  <c r="F549"/>
  <c r="F550"/>
  <c r="F551"/>
  <c r="F552"/>
  <c r="F554"/>
  <c r="F555"/>
  <c r="F557"/>
  <c r="F558"/>
  <c r="F559"/>
  <c r="F560"/>
  <c r="F562"/>
  <c r="F563"/>
  <c r="F565"/>
  <c r="F566"/>
  <c r="F567"/>
  <c r="F569"/>
  <c r="F570"/>
  <c r="F571"/>
  <c r="F572"/>
  <c r="F573"/>
  <c r="F574"/>
  <c r="F576"/>
  <c r="F577"/>
  <c r="F578"/>
  <c r="F580"/>
  <c r="F581"/>
  <c r="F582"/>
  <c r="F584"/>
  <c r="F585"/>
  <c r="F586"/>
  <c r="F587"/>
  <c r="F595"/>
  <c r="F596"/>
  <c r="F597"/>
  <c r="F598"/>
  <c r="F599"/>
  <c r="F606"/>
  <c r="F607"/>
  <c r="F608"/>
  <c r="F611"/>
  <c r="F612"/>
  <c r="F613"/>
  <c r="F614"/>
  <c r="F616"/>
  <c r="F618"/>
  <c r="F619"/>
  <c r="F620"/>
  <c r="F622"/>
  <c r="F624"/>
  <c r="F625"/>
  <c r="F626"/>
  <c r="F628"/>
  <c r="F630"/>
  <c r="F631"/>
  <c r="F632"/>
  <c r="F634"/>
  <c r="F636"/>
  <c r="F637"/>
  <c r="F638"/>
  <c r="F640"/>
  <c r="F641"/>
  <c r="F642"/>
  <c r="F644"/>
  <c r="F645"/>
  <c r="F646"/>
  <c r="F648"/>
  <c r="F650"/>
  <c r="F651"/>
  <c r="F652"/>
  <c r="F654"/>
  <c r="F656"/>
  <c r="F657"/>
  <c r="F658"/>
  <c r="F660"/>
  <c r="F662"/>
  <c r="F663"/>
  <c r="F664"/>
  <c r="F666"/>
  <c r="F667"/>
  <c r="F668"/>
  <c r="F669"/>
  <c r="F671"/>
  <c r="F673"/>
  <c r="F674"/>
  <c r="F675"/>
  <c r="F677"/>
  <c r="F678"/>
  <c r="F679"/>
  <c r="F681"/>
  <c r="F683"/>
  <c r="F684"/>
  <c r="F685"/>
  <c r="F687"/>
  <c r="F689"/>
  <c r="F690"/>
  <c r="F691"/>
  <c r="F693"/>
  <c r="F694"/>
  <c r="F696"/>
  <c r="F698"/>
  <c r="F699"/>
  <c r="F700"/>
  <c r="F702"/>
  <c r="F703"/>
  <c r="F704"/>
  <c r="F706"/>
  <c r="F708"/>
  <c r="F709"/>
  <c r="F710"/>
  <c r="F712"/>
  <c r="F714"/>
  <c r="F715"/>
  <c r="F716"/>
  <c r="F718"/>
  <c r="F720"/>
  <c r="F721"/>
  <c r="F722"/>
  <c r="F724"/>
  <c r="F726"/>
  <c r="F727"/>
  <c r="F728"/>
  <c r="F730"/>
  <c r="F732"/>
  <c r="F733"/>
  <c r="F734"/>
  <c r="F736"/>
  <c r="F737"/>
  <c r="F738"/>
  <c r="F740"/>
  <c r="F741"/>
  <c r="F742"/>
  <c r="F744"/>
  <c r="F745"/>
  <c r="F746"/>
  <c r="F749"/>
  <c r="F750"/>
  <c r="F751"/>
  <c r="F753"/>
  <c r="F755"/>
  <c r="F756"/>
  <c r="F757"/>
  <c r="F759"/>
  <c r="F765"/>
  <c r="F766"/>
  <c r="F767"/>
  <c r="F768"/>
  <c r="F770"/>
  <c r="F771"/>
  <c r="F772"/>
  <c r="F774"/>
  <c r="F775"/>
  <c r="F776"/>
  <c r="F778"/>
  <c r="F779"/>
  <c r="F780"/>
  <c r="F782"/>
  <c r="F783"/>
  <c r="F784"/>
  <c r="F789"/>
  <c r="F790"/>
  <c r="F791"/>
  <c r="F801"/>
  <c r="F802"/>
  <c r="F803"/>
  <c r="F804"/>
  <c r="F807"/>
  <c r="F808"/>
  <c r="F813"/>
  <c r="F814"/>
  <c r="F815"/>
  <c r="F817"/>
  <c r="F818"/>
  <c r="F819"/>
  <c r="F822"/>
  <c r="F823"/>
  <c r="F825"/>
  <c r="F826"/>
  <c r="F827"/>
  <c r="F829"/>
  <c r="F831"/>
  <c r="F832"/>
  <c r="F833"/>
  <c r="F840"/>
  <c r="F841"/>
  <c r="F842"/>
  <c r="F844"/>
  <c r="F845"/>
  <c r="F846"/>
  <c r="F851"/>
  <c r="F852"/>
  <c r="F853"/>
  <c r="F854"/>
  <c r="F855"/>
  <c r="F856"/>
  <c r="F858"/>
  <c r="F859"/>
  <c r="F860"/>
  <c r="F864"/>
  <c r="F865"/>
  <c r="F866"/>
  <c r="F870"/>
  <c r="F871"/>
  <c r="F874"/>
  <c r="F875"/>
  <c r="F876"/>
  <c r="F879"/>
  <c r="F880"/>
  <c r="F881"/>
  <c r="F882"/>
  <c r="F884"/>
  <c r="F885"/>
  <c r="F886"/>
  <c r="F887"/>
  <c r="F889"/>
  <c r="F890"/>
  <c r="F891"/>
  <c r="F893"/>
  <c r="F894"/>
  <c r="F895"/>
  <c r="F897"/>
  <c r="F898"/>
  <c r="F899"/>
  <c r="F904"/>
  <c r="F905"/>
  <c r="F906"/>
  <c r="F908"/>
  <c r="F909"/>
  <c r="F910"/>
  <c r="F918"/>
  <c r="F919"/>
  <c r="F920"/>
  <c r="F922"/>
  <c r="F923"/>
  <c r="F924"/>
  <c r="F926"/>
  <c r="F927"/>
  <c r="F928"/>
  <c r="F930"/>
  <c r="F931"/>
  <c r="F932"/>
  <c r="F934"/>
  <c r="F935"/>
  <c r="F936"/>
  <c r="F944"/>
  <c r="F945"/>
  <c r="F946"/>
  <c r="F948"/>
  <c r="F949"/>
  <c r="F950"/>
  <c r="F955"/>
  <c r="F956"/>
  <c r="F957"/>
  <c r="F959"/>
  <c r="F960"/>
  <c r="F961"/>
  <c r="F963"/>
  <c r="F964"/>
  <c r="F965"/>
  <c r="F970"/>
  <c r="F971"/>
  <c r="F972"/>
  <c r="F974"/>
  <c r="F975"/>
  <c r="F976"/>
  <c r="F977"/>
  <c r="F979"/>
  <c r="F980"/>
  <c r="F981"/>
  <c r="F986"/>
  <c r="F987"/>
  <c r="F988"/>
  <c r="F991"/>
  <c r="F992"/>
  <c r="F993"/>
  <c r="F995"/>
  <c r="F996"/>
  <c r="F997"/>
  <c r="F1000"/>
  <c r="F1001"/>
  <c r="F1003"/>
  <c r="F1004"/>
  <c r="F1005"/>
  <c r="F1006"/>
  <c r="F26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70"/>
  <c r="F71"/>
  <c r="F72"/>
  <c r="F73"/>
  <c r="F74"/>
  <c r="F75"/>
  <c r="F76"/>
  <c r="F77"/>
  <c r="F78"/>
  <c r="F89"/>
  <c r="F90"/>
  <c r="F91"/>
  <c r="F92"/>
  <c r="F93"/>
  <c r="F99"/>
  <c r="F100"/>
  <c r="F101"/>
  <c r="F102"/>
  <c r="F103"/>
  <c r="F104"/>
  <c r="F105"/>
  <c r="F109"/>
  <c r="F110"/>
  <c r="F121"/>
  <c r="F122"/>
  <c r="F123"/>
  <c r="F124"/>
  <c r="F125"/>
  <c r="F126"/>
  <c r="F127"/>
  <c r="F128"/>
  <c r="F129"/>
  <c r="F130"/>
  <c r="F131"/>
  <c r="F132"/>
  <c r="F140"/>
  <c r="F141"/>
  <c r="F142"/>
  <c r="F147"/>
  <c r="F148"/>
  <c r="F149"/>
  <c r="F150"/>
  <c r="F151"/>
  <c r="F154"/>
  <c r="F155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82"/>
  <c r="F183"/>
  <c r="F184"/>
  <c r="F185"/>
  <c r="F187"/>
  <c r="F189"/>
  <c r="F197"/>
  <c r="F198"/>
  <c r="F199"/>
  <c r="F200"/>
  <c r="F201"/>
  <c r="F202"/>
  <c r="F203"/>
  <c r="F204"/>
  <c r="F207"/>
  <c r="F212"/>
  <c r="F213"/>
  <c r="F214"/>
  <c r="F218"/>
  <c r="F219"/>
  <c r="F220"/>
  <c r="F221"/>
  <c r="F222"/>
  <c r="F223"/>
  <c r="F224"/>
  <c r="F226"/>
  <c r="F227"/>
  <c r="F228"/>
  <c r="F229"/>
  <c r="F230"/>
  <c r="F243"/>
  <c r="F244"/>
  <c r="F245"/>
  <c r="F246"/>
  <c r="F247"/>
  <c r="F248"/>
  <c r="F249"/>
  <c r="F253"/>
  <c r="F254"/>
  <c r="F255"/>
  <c r="F8"/>
</calcChain>
</file>

<file path=xl/sharedStrings.xml><?xml version="1.0" encoding="utf-8"?>
<sst xmlns="http://schemas.openxmlformats.org/spreadsheetml/2006/main" count="2556" uniqueCount="1422">
  <si>
    <t>056 0409 75 3 11 GД330 244</t>
  </si>
  <si>
    <t xml:space="preserve">  Охрана объектов растительного и животного мира и среды их обитания</t>
  </si>
  <si>
    <t>056 0603 00 0 00 00000 000</t>
  </si>
  <si>
    <t xml:space="preserve">  Иные природоохранные мероприятия</t>
  </si>
  <si>
    <t>056 0603 7Э 1 01 0Э290 000</t>
  </si>
  <si>
    <t>056 0603 7Э 1 01 0Э290 200</t>
  </si>
  <si>
    <t>056 0603 7Э 1 01 0Э290 240</t>
  </si>
  <si>
    <t xml:space="preserve">  Профессиональная подготовка, переподготовка и повышение квалификации</t>
  </si>
  <si>
    <t>056 0705 00 0 00 00000 000</t>
  </si>
  <si>
    <t xml:space="preserve">  Развитие кадрового потенциала органов местного самоуправления Ртищевского муниципального района</t>
  </si>
  <si>
    <t>056 0705 87 0 03 0A030 000</t>
  </si>
  <si>
    <t>056 0705 87 0 03 0A030 200</t>
  </si>
  <si>
    <t>056 0705 87 0 03 0A030 240</t>
  </si>
  <si>
    <t xml:space="preserve">  Пенсионное обеспечение</t>
  </si>
  <si>
    <t>056 1001 00 0 00 00000 000</t>
  </si>
  <si>
    <t xml:space="preserve">  Доплаты к пенсиям муниципальных служащих</t>
  </si>
  <si>
    <t>056 1001 96 1 00 07100 000</t>
  </si>
  <si>
    <t>056 1001 96 1 00 07100 200</t>
  </si>
  <si>
    <t>056 1001 96 1 00 07100 240</t>
  </si>
  <si>
    <t>056 1001 96 1 00 07100 244</t>
  </si>
  <si>
    <t>056 1001 96 1 00 07100 300</t>
  </si>
  <si>
    <t>056 1001 96 1 00 07100 310</t>
  </si>
  <si>
    <t xml:space="preserve">  Иные пенсии, социальные доплаты к пенсиям</t>
  </si>
  <si>
    <t>056 1001 96 1 00 07100 312</t>
  </si>
  <si>
    <t>056 1003 00 0 00 00000 000</t>
  </si>
  <si>
    <t xml:space="preserve">  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</t>
  </si>
  <si>
    <t>056 1003 96 2 00 07300 000</t>
  </si>
  <si>
    <t>056 1003 96 2 00 07300 200</t>
  </si>
  <si>
    <t>056 1003 96 2 00 07300 240</t>
  </si>
  <si>
    <t>056 1003 96 2 00 07300 244</t>
  </si>
  <si>
    <t>056 1003 96 2 00 07300 300</t>
  </si>
  <si>
    <t>056 1003 96 2 00 07300 310</t>
  </si>
  <si>
    <t>056 1003 96 2 00 07300 313</t>
  </si>
  <si>
    <t xml:space="preserve">  Меры социальной поддержки почетных граждан</t>
  </si>
  <si>
    <t>056 1003 96 5 00 07П10 000</t>
  </si>
  <si>
    <t>056 1003 96 5 00 07П10 200</t>
  </si>
  <si>
    <t>056 1003 96 5 00 07П10 240</t>
  </si>
  <si>
    <t>056 1003 96 5 00 07П10 244</t>
  </si>
  <si>
    <t>056 1003 96 5 00 07П10 300</t>
  </si>
  <si>
    <t xml:space="preserve">  Публичные нормативные выплаты гражданам несоциального характера</t>
  </si>
  <si>
    <t>056 1003 96 5 00 07П10 330</t>
  </si>
  <si>
    <t xml:space="preserve">  Охрана семьи и детства</t>
  </si>
  <si>
    <t>056 1004 00 0 00 00000 000</t>
  </si>
  <si>
    <t xml:space="preserve">  Реализация мероприятий по обеспечению жильем молодых семей</t>
  </si>
  <si>
    <t>056 1004 72 2 01 L4970 000</t>
  </si>
  <si>
    <t>056 1004 72 2 01 L4970 300</t>
  </si>
  <si>
    <t xml:space="preserve">  Социальные выплаты гражданам, кроме публичных нормативных социальных выплат</t>
  </si>
  <si>
    <t>056 1004 72 2 01 L4970 320</t>
  </si>
  <si>
    <t xml:space="preserve">  Субсидии гражданам на приобретение жилья</t>
  </si>
  <si>
    <t>056 1004 72 2 01 L4970 322</t>
  </si>
  <si>
    <t>056 1004 91 3 00 77120 000</t>
  </si>
  <si>
    <t>056 1004 91 3 00 77120 100</t>
  </si>
  <si>
    <t>056 1004 91 3 00 77120 120</t>
  </si>
  <si>
    <t>056 1004 91 3 00 77120 122</t>
  </si>
  <si>
    <t xml:space="preserve">  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</t>
  </si>
  <si>
    <t>056 1004 91 3 00 77И00 000</t>
  </si>
  <si>
    <t>056 1004 91 3 00 77И00 200</t>
  </si>
  <si>
    <t>056 1004 91 3 00 77И00 240</t>
  </si>
  <si>
    <t>056 1004 91 3 00 77И00 244</t>
  </si>
  <si>
    <t xml:space="preserve">  Периодическая печать и издательства</t>
  </si>
  <si>
    <t>056 1202 00 0 00 00000 000</t>
  </si>
  <si>
    <t xml:space="preserve">  Информационное обеспечение деятельности органов местного самоуправления</t>
  </si>
  <si>
    <t>056 1202 91 4 00 08400 000</t>
  </si>
  <si>
    <t>056 1202 91 4 00 08400 800</t>
  </si>
  <si>
    <t>056 1202 91 4 00 08400 810</t>
  </si>
  <si>
    <t>056 1202 91 4 00 08400 811</t>
  </si>
  <si>
    <t xml:space="preserve">  Размещение социально значимой информации в печатных средствах массовой информации, учрежденных органами местного самоуправления, и в сетевых изданиях, учрежденных данными печатными средствами массовой информации</t>
  </si>
  <si>
    <t>056 1202 91 4 00 78600 000</t>
  </si>
  <si>
    <t>056 1202 91 4 00 78600 800</t>
  </si>
  <si>
    <t>056 1202 91 4 00 78600 810</t>
  </si>
  <si>
    <t xml:space="preserve">  Иной межбюджетный трансферт за счет средств, выделяемых из резервного фонда Правительства Саратовской области, на укрепление материально-технической базы муниципальных организаций, осуществляющих производство и выпуск средств массовой информации</t>
  </si>
  <si>
    <t>056 1202 91 4 00 7999П 000</t>
  </si>
  <si>
    <t>056 1202 91 4 00 7999П 800</t>
  </si>
  <si>
    <t>056 1202 91 4 00 7999П 810</t>
  </si>
  <si>
    <t xml:space="preserve">  Обслуживание государственного (муниципального) внутреннего долга</t>
  </si>
  <si>
    <t>056 1301 00 0 00 00000 000</t>
  </si>
  <si>
    <t xml:space="preserve">  Процентные платежи за пользование кредитами, предоставленными кредитными организациями муниципальному образованию</t>
  </si>
  <si>
    <t>056 1301 92 0 00 09710 000</t>
  </si>
  <si>
    <t xml:space="preserve">  Обслуживание государственного (муниципального) долга</t>
  </si>
  <si>
    <t>056 1301 92 0 00 09710 700</t>
  </si>
  <si>
    <t xml:space="preserve">  Обслуживание муниципального долга</t>
  </si>
  <si>
    <t>056 1301 92 0 00 09710 730</t>
  </si>
  <si>
    <t>057 0106 00 0 00 00000 000</t>
  </si>
  <si>
    <t>057 0106 87 0 01 0A010 000</t>
  </si>
  <si>
    <t>057 0106 87 0 01 0A010 200</t>
  </si>
  <si>
    <t>057 0106 87 0 01 0A010 240</t>
  </si>
  <si>
    <t>057 0106 87 0 05 0A050 000</t>
  </si>
  <si>
    <t>057 0106 87 0 05 0A050 200</t>
  </si>
  <si>
    <t>057 0106 87 0 05 0A050 240</t>
  </si>
  <si>
    <t xml:space="preserve">  Расходы на обеспечение деятельности руководителя контрольно - счетной комиссии муниципального образования и его заместителя</t>
  </si>
  <si>
    <t>057 0106 91 2 00 01300 000</t>
  </si>
  <si>
    <t>057 0106 91 2 00 01300 100</t>
  </si>
  <si>
    <t>057 0106 91 2 00 01300 120</t>
  </si>
  <si>
    <t>057 0106 91 2 00 01300 121</t>
  </si>
  <si>
    <t>057 0106 91 2 00 01300 129</t>
  </si>
  <si>
    <t>111 0701 00 0 00 00000 000</t>
  </si>
  <si>
    <t xml:space="preserve">  Финансовое обеспечение на иные цели муниципальных бюджетных и автономных учреждений</t>
  </si>
  <si>
    <t>111 0701 71 1 02 04130 000</t>
  </si>
  <si>
    <t xml:space="preserve">  Предоставление субсидий бюджетным, автономным учреждениям и иным некоммерческим организациям</t>
  </si>
  <si>
    <t>111 0701 71 1 02 04130 600</t>
  </si>
  <si>
    <t xml:space="preserve">  Субсидии бюджетным учреждениям</t>
  </si>
  <si>
    <t>111 0701 71 1 02 04130 610</t>
  </si>
  <si>
    <t xml:space="preserve">  Субсидии бюджетным учреждениям на иные цели</t>
  </si>
  <si>
    <t>111 0701 71 1 02 04130 612</t>
  </si>
  <si>
    <t xml:space="preserve">  Субсидии автономным учреждениям</t>
  </si>
  <si>
    <t>111 0701 71 1 02 04130 620</t>
  </si>
  <si>
    <t xml:space="preserve">  Субсидии автономным учреждениям на иные цели</t>
  </si>
  <si>
    <t>111 0701 71 1 02 04130 622</t>
  </si>
  <si>
    <t xml:space="preserve">  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</si>
  <si>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111 0701 71 1 02 76900 000</t>
  </si>
  <si>
    <t>111 0701 71 1 02 76900 600</t>
  </si>
  <si>
    <t>111 0701 71 1 02 76900 610</t>
  </si>
  <si>
    <t>111 0701 71 1 02 76900 612</t>
  </si>
  <si>
    <t>111 0701 71 1 02 76900 620</t>
  </si>
  <si>
    <t>111 0701 71 1 02 76900 622</t>
  </si>
  <si>
    <t xml:space="preserve">  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</si>
  <si>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111 0701 71 1 02 77800 000</t>
  </si>
  <si>
    <t>111 0701 71 1 02 77800 600</t>
  </si>
  <si>
    <t>111 0701 71 1 02 77800 610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</si>
  <si>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</si>
  <si>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111 0701 71 1 02 77800 611</t>
  </si>
  <si>
    <t>111 0701 71 1 02 77800 620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</si>
  <si>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</si>
  <si>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111 0701 71 1 02 77800 621</t>
  </si>
  <si>
    <t xml:space="preserve">  Финансовое обеспечение муниципального задания на оказание муниципальных услуг (выполнение работ)</t>
  </si>
  <si>
    <t>111 0701 71 1 04 04110 000</t>
  </si>
  <si>
    <t>111 0701 71 1 04 04110 600</t>
  </si>
  <si>
    <t>111 0701 71 1 04 04110 610</t>
  </si>
  <si>
    <t>111 0701 71 1 04 04110 611</t>
  </si>
  <si>
    <t>111 0701 71 1 04 04110 620</t>
  </si>
  <si>
    <t>111 0701 71 1 04 04110 621</t>
  </si>
  <si>
    <t xml:space="preserve">  Уплата  налога на имущество и транспортного налога муниципальными бюджетными и автономными учреждениями</t>
  </si>
  <si>
    <t>111 0701 71 1 04 04120 000</t>
  </si>
  <si>
    <t>111 0701 71 1 04 04120 600</t>
  </si>
  <si>
    <t>111 0701 71 1 04 04120 610</t>
  </si>
  <si>
    <t>111 0701 71 1 04 04120 611</t>
  </si>
  <si>
    <t>111 0701 71 1 04 04130 000</t>
  </si>
  <si>
    <t>111 0701 71 1 04 04130 600</t>
  </si>
  <si>
    <t>111 0701 71 1 04 04130 610</t>
  </si>
  <si>
    <t>111 0701 71 1 04 04130 612</t>
  </si>
  <si>
    <t xml:space="preserve">  Обеспечение образовательной деятельности муниципальных дошкольных образовательных организаций</t>
  </si>
  <si>
    <t>111 0701 71 1 04 76700 000</t>
  </si>
  <si>
    <t>111 0701 71 1 04 76700 600</t>
  </si>
  <si>
    <t>111 0701 71 1 04 76700 610</t>
  </si>
  <si>
    <t>111 0701 71 1 04 76700 611</t>
  </si>
  <si>
    <t>111 0701 71 1 04 76700 620</t>
  </si>
  <si>
    <t>111 0701 71 1 04 76700 621</t>
  </si>
  <si>
    <t xml:space="preserve">  Оснащение и укрепление материально-технической базы образовательных организаций за счет средств местного бюджета</t>
  </si>
  <si>
    <t>111 0701 71 1 06 Ф9Г40 000</t>
  </si>
  <si>
    <t>111 0701 71 1 06 Ф9Г40 600</t>
  </si>
  <si>
    <t>111 0701 71 1 06 Ф9Г40 610</t>
  </si>
  <si>
    <t>111 0701 71 1 06 Ф9Г40 612</t>
  </si>
  <si>
    <t>111 0701 71 1 06 Ф9Г40 620</t>
  </si>
  <si>
    <t>111 0701 71 1 06 Ф9Г40 622</t>
  </si>
  <si>
    <t xml:space="preserve">  Оснащение и укрепление материально-технической базы образовательных организаций</t>
  </si>
  <si>
    <t>111 0701 71 1 07 79Г40 000</t>
  </si>
  <si>
    <t>111 0701 71 1 07 79Г40 600</t>
  </si>
  <si>
    <t>111 0701 71 1 07 79Г40 610</t>
  </si>
  <si>
    <t>111 0701 71 1 07 79Г40 612</t>
  </si>
  <si>
    <t>111 0701 71 1 07 79Г40 620</t>
  </si>
  <si>
    <t>111 0701 71 1 07 79Г40 622</t>
  </si>
  <si>
    <t xml:space="preserve">  Обеспечение образовательной деятельности муниципальных общеобразовательных учреждений</t>
  </si>
  <si>
    <t>111 0701 71 2 01 77000 000</t>
  </si>
  <si>
    <t>111 0701 71 2 01 77000 600</t>
  </si>
  <si>
    <t>111 0701 71 2 01 77000 610</t>
  </si>
  <si>
    <t>111 0701 71 2 01 77000 611</t>
  </si>
  <si>
    <t>111 0702 00 0 00 00000 000</t>
  </si>
  <si>
    <t>111 0702 71 2 01 04110 000</t>
  </si>
  <si>
    <t>111 0702 71 2 01 04110 600</t>
  </si>
  <si>
    <t>111 0702 71 2 01 04110 610</t>
  </si>
  <si>
    <t>111 0702 71 2 01 04110 611</t>
  </si>
  <si>
    <t>111 0702 71 2 01 04110 620</t>
  </si>
  <si>
    <t>111 0702 71 2 01 04110 621</t>
  </si>
  <si>
    <t>111 0702 71 2 01 04120 000</t>
  </si>
  <si>
    <t>111 0702 71 2 01 04120 600</t>
  </si>
  <si>
    <t>111 0702 71 2 01 04120 610</t>
  </si>
  <si>
    <t>111 0702 71 2 01 04120 611</t>
  </si>
  <si>
    <t>111 0702 71 2 01 04130 000</t>
  </si>
  <si>
    <t>111 0702 71 2 01 04130 600</t>
  </si>
  <si>
    <t>111 0702 71 2 01 04130 610</t>
  </si>
  <si>
    <t>111 0702 71 2 01 04130 612</t>
  </si>
  <si>
    <t>111 0702 71 2 01 04130 620</t>
  </si>
  <si>
    <t>111 0702 71 2 01 04130 622</t>
  </si>
  <si>
    <t>111 0702 71 2 01 77000 000</t>
  </si>
  <si>
    <t>111 0702 71 2 01 77000 600</t>
  </si>
  <si>
    <t>111 0702 71 2 01 77000 610</t>
  </si>
  <si>
    <t>111 0702 71 2 01 77000 611</t>
  </si>
  <si>
    <t>111 0702 71 2 01 77000 620</t>
  </si>
  <si>
    <t>111 0702 71 2 01 77000 621</t>
  </si>
  <si>
    <t>111 0702 71 2 07 04130 000</t>
  </si>
  <si>
    <t>111 0702 71 2 07 04130 300</t>
  </si>
  <si>
    <t>111 0702 71 2 07 04130 320</t>
  </si>
  <si>
    <t xml:space="preserve">  Пособия, компенсации и иные социальные выплаты гражданам, кроме публичных нормативных обязательств</t>
  </si>
  <si>
    <t>111 0702 71 2 07 04130 321</t>
  </si>
  <si>
    <t>111 0702 71 2 07 04130 600</t>
  </si>
  <si>
    <t>111 0702 71 2 07 04130 610</t>
  </si>
  <si>
    <t>111 0702 71 2 07 04130 612</t>
  </si>
  <si>
    <t>111 0702 71 2 07 04130 620</t>
  </si>
  <si>
    <t>111 0702 71 2 07 04130 622</t>
  </si>
  <si>
    <t xml:space="preserve">  Компенсация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здо-ровья временно или постоянно не могут посещать образовательные организации</t>
  </si>
  <si>
    <t>111 0702 71 2 12 77160 000</t>
  </si>
  <si>
    <t>111 0702 71 2 12 77160 300</t>
  </si>
  <si>
    <t>111 0702 71 2 12 77160 320</t>
  </si>
  <si>
    <t>111 0702 71 2 12 77160 321</t>
  </si>
  <si>
    <t xml:space="preserve"> 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</si>
  <si>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111 0702 71 2 12 77200 000</t>
  </si>
  <si>
    <t>111 0702 71 2 12 77200 600</t>
  </si>
  <si>
    <t>111 0702 71 2 12 77200 610</t>
  </si>
  <si>
    <t>111 0702 71 2 12 77200 612</t>
  </si>
  <si>
    <t>111 0702 71 2 12 77200 620</t>
  </si>
  <si>
    <t>111 0702 71 2 12 77200 622</t>
  </si>
  <si>
    <t xml:space="preserve">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</si>
  <si>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111 0702 71 2 12 L3040 000</t>
  </si>
  <si>
    <t>111 0702 71 2 12 L3040 600</t>
  </si>
  <si>
    <t>111 0702 71 2 12 L3040 610</t>
  </si>
  <si>
    <t>111 0702 71 2 12 L3040 612</t>
  </si>
  <si>
    <t>111 0702 71 2 12 L3040 620</t>
  </si>
  <si>
    <t>111 0702 71 2 12 L3040 622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</si>
  <si>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</si>
  <si>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111 0702 71 2 26 R3030 000</t>
  </si>
  <si>
    <t>111 0702 71 2 26 R3030 600</t>
  </si>
  <si>
    <t>111 0702 71 2 26 R3030 610</t>
  </si>
  <si>
    <t>111 0702 71 2 26 R3030 611</t>
  </si>
  <si>
    <t>111 0702 71 2 26 R3030 620</t>
  </si>
  <si>
    <t>111 0702 71 2 26 R3030 621</t>
  </si>
  <si>
    <t>111 0702 71 2 28 Ф9Г40 000</t>
  </si>
  <si>
    <t>111 0702 71 2 28 Ф9Г40 600</t>
  </si>
  <si>
    <t>111 0702 71 2 28 Ф9Г40 610</t>
  </si>
  <si>
    <t>111 0702 71 2 28 Ф9Г40 612</t>
  </si>
  <si>
    <t>111 0702 71 2 28 Ф9Г40 620</t>
  </si>
  <si>
    <t>111 0702 71 2 28 Ф9Г40 622</t>
  </si>
  <si>
    <t>111 0702 71 2 29 79Г40 000</t>
  </si>
  <si>
    <t>111 0702 71 2 29 79Г40 600</t>
  </si>
  <si>
    <t>111 0702 71 2 29 79Г40 610</t>
  </si>
  <si>
    <t>111 0702 71 2 29 79Г40 612</t>
  </si>
  <si>
    <t>111 0702 71 2 29 79Г40 620</t>
  </si>
  <si>
    <t>111 0702 71 2 29 79Г40 622</t>
  </si>
  <si>
    <t xml:space="preserve">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</si>
  <si>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111 0702 71 2 E1 51720 000</t>
  </si>
  <si>
    <t>111 0702 71 2 E1 51720 200</t>
  </si>
  <si>
    <t>111 0702 71 2 E1 51720 240</t>
  </si>
  <si>
    <t>111 0702 71 2 E1 51720 244</t>
  </si>
  <si>
    <t xml:space="preserve">  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(за исключением расходов на оплату труда с начислениями)</t>
  </si>
  <si>
    <t>111 0702 71 2 E1 U1131 000</t>
  </si>
  <si>
    <t>111 0702 71 2 E1 U1131 600</t>
  </si>
  <si>
    <t>111 0702 71 2 E1 U1131 610</t>
  </si>
  <si>
    <t>111 0702 71 2 E1 U1131 612</t>
  </si>
  <si>
    <t xml:space="preserve">  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(в части расходов на оплату труда с начислениями)</t>
  </si>
  <si>
    <t>111 0702 71 2 E1 U1137 000</t>
  </si>
  <si>
    <t>111 0702 71 2 E1 U1137 600</t>
  </si>
  <si>
    <t>111 0702 71 2 E1 U1137 610</t>
  </si>
  <si>
    <t>111 0702 71 2 E1 U1137 612</t>
  </si>
  <si>
    <t xml:space="preserve"> 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(за исключением расходов на оплату</t>
  </si>
  <si>
    <t>111 0702 71 2 E1 U1291 000</t>
  </si>
  <si>
    <t>111 0702 71 2 E1 U1291 600</t>
  </si>
  <si>
    <t>111 0702 71 2 E1 U1291 610</t>
  </si>
  <si>
    <t>111 0702 71 2 E1 U1291 612</t>
  </si>
  <si>
    <t>111 0702 71 2 E1 U1291 620</t>
  </si>
  <si>
    <t xml:space="preserve"> 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(в части расходов на оплату труда</t>
  </si>
  <si>
    <t>111 0702 71 2 E1 U1297 000</t>
  </si>
  <si>
    <t>111 0702 71 2 E1 U1297 600</t>
  </si>
  <si>
    <t>111 0702 71 2 E1 U1297 610</t>
  </si>
  <si>
    <t>111 0702 71 2 E1 U1297 612</t>
  </si>
  <si>
    <t>111 0702 71 2 E1 U1297 620</t>
  </si>
  <si>
    <t>111 0702 71 2 E1 U1297 622</t>
  </si>
  <si>
    <t xml:space="preserve">  Создание условий для функционирования цифрового естественно – научного, технического и гуманитарного профилей «Точка роста» на базе общеобразовательных организаций (в целях достижения соответствующих результатов федерального проекта)</t>
  </si>
  <si>
    <t>111 0702 71 2 E1 У1690 000</t>
  </si>
  <si>
    <t>111 0702 71 2 E1 У1690 600</t>
  </si>
  <si>
    <t>111 0702 71 2 E1 У1690 610</t>
  </si>
  <si>
    <t>111 0702 71 2 E1 У1690 612</t>
  </si>
  <si>
    <t>111 0702 71 2 E1 У1690 620</t>
  </si>
  <si>
    <t>111 0702 71 2 E1 У1690 622</t>
  </si>
  <si>
    <t xml:space="preserve">  Обеспечение условий для функционирования центров цифровой образовательной среды в об-щеобразовательных организациях (в рамках достижения соответствующих результатов федерального проекта)</t>
  </si>
  <si>
    <t>111 0702 71 2 E4 U1330 000</t>
  </si>
  <si>
    <t>111 0702 71 2 E4 U1330 600</t>
  </si>
  <si>
    <t>111 0702 71 2 E4 U1330 610</t>
  </si>
  <si>
    <t>111 0702 71 2 E4 U1330 620</t>
  </si>
  <si>
    <t xml:space="preserve">  Дополнительное образование детей</t>
  </si>
  <si>
    <t>111 0703 00 0 00 00000 000</t>
  </si>
  <si>
    <t>111 0703 71 2 02 04110 000</t>
  </si>
  <si>
    <t>111 0703 71 2 02 04110 600</t>
  </si>
  <si>
    <t>111 0703 71 2 02 04110 610</t>
  </si>
  <si>
    <t>111 0703 71 2 02 04110 611</t>
  </si>
  <si>
    <t xml:space="preserve">  Обеспечение сохранения достигнутых показателей повышения оплаты труда отдельных категорий работников бюджетной сферы</t>
  </si>
  <si>
    <t>111 0703 71 2 02 72500 000</t>
  </si>
  <si>
    <t>111 0703 71 2 02 72500 600</t>
  </si>
  <si>
    <t>111 0703 71 2 02 72500 610</t>
  </si>
  <si>
    <t>111 0703 71 2 02 72500 612</t>
  </si>
  <si>
    <t xml:space="preserve">  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</si>
  <si>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111 0703 71 2 02 S2500 000</t>
  </si>
  <si>
    <t>111 0703 71 2 02 S2500 600</t>
  </si>
  <si>
    <t>111 0703 71 2 02 S2500 610</t>
  </si>
  <si>
    <t>111 0703 71 2 02 S2500 612</t>
  </si>
  <si>
    <t>111 0703 71 2 29 79Г40 000</t>
  </si>
  <si>
    <t>111 0703 71 2 29 79Г40 600</t>
  </si>
  <si>
    <t>111 0703 71 2 29 79Г40 610</t>
  </si>
  <si>
    <t>111 0703 71 2 29 79Г40 612</t>
  </si>
  <si>
    <t>111 0703 71 2 29 Ф9Г40 000</t>
  </si>
  <si>
    <t>111 0703 71 2 29 Ф9Г40 600</t>
  </si>
  <si>
    <t>111 0703 71 2 29 Ф9Г40 610</t>
  </si>
  <si>
    <t>111 0703 71 2 29 Ф9Г40 612</t>
  </si>
  <si>
    <t xml:space="preserve"> 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</si>
  <si>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111 0703 71 2 E2 51710 000</t>
  </si>
  <si>
    <t>111 0703 71 2 E2 51710 200</t>
  </si>
  <si>
    <t>111 0703 71 2 E2 51710 240</t>
  </si>
  <si>
    <t xml:space="preserve">  Обеспечение персонифицированного финансирования дополнительного образования детей</t>
  </si>
  <si>
    <t>111 0703 71 2 E2 У4150 000</t>
  </si>
  <si>
    <t>111 0703 71 2 E2 У4150 600</t>
  </si>
  <si>
    <t>111 0703 71 2 E2 У4150 620</t>
  </si>
  <si>
    <t>111 0703 71 2 E2 У4150 622</t>
  </si>
  <si>
    <t>111 0705 00 0 00 00000 000</t>
  </si>
  <si>
    <t>111 0705 93 9 00 04200 000</t>
  </si>
  <si>
    <t>111 0705 93 9 00 04200 200</t>
  </si>
  <si>
    <t>111 0705 93 9 00 04200 240</t>
  </si>
  <si>
    <t xml:space="preserve">  Молодежная политика</t>
  </si>
  <si>
    <t>111 0707 00 0 00 00000 000</t>
  </si>
  <si>
    <t>111 0707 71 5 07 V0000 000</t>
  </si>
  <si>
    <t>111 0707 71 5 07 V0000 200</t>
  </si>
  <si>
    <t>111 0707 71 5 07 V0000 240</t>
  </si>
  <si>
    <t xml:space="preserve">  Другие вопросы в области образования</t>
  </si>
  <si>
    <t>111 0709 00 0 00 00000 000</t>
  </si>
  <si>
    <t>111 0709 71 1 02 77800 000</t>
  </si>
  <si>
    <t>111 0709 71 1 02 77800 100</t>
  </si>
  <si>
    <t>111 0709 71 1 02 77800 110</t>
  </si>
  <si>
    <t>111 0709 71 1 02 77800 111</t>
  </si>
  <si>
    <t>111 0709 71 1 02 77800 119</t>
  </si>
  <si>
    <t>111 0709 71 1 02 77800 200</t>
  </si>
  <si>
    <t>111 0709 71 1 02 77800 240</t>
  </si>
  <si>
    <t>111 0709 71 1 02 77800 244</t>
  </si>
  <si>
    <t>111 0709 71 2 03 V0000 000</t>
  </si>
  <si>
    <t>111 0709 71 2 03 V0000 200</t>
  </si>
  <si>
    <t>111 0709 71 2 03 V0000 240</t>
  </si>
  <si>
    <t>111 0709 71 2 04 V0000 000</t>
  </si>
  <si>
    <t>111 0709 71 2 04 V0000 200</t>
  </si>
  <si>
    <t>111 0709 71 2 04 V0000 240</t>
  </si>
  <si>
    <t>111 0709 71 2 04 V0000 244</t>
  </si>
  <si>
    <t xml:space="preserve">  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</t>
  </si>
  <si>
    <t>111 0709 71 2 12 77300 000</t>
  </si>
  <si>
    <t>111 0709 71 2 12 77300 100</t>
  </si>
  <si>
    <t>111 0709 71 2 12 77300 110</t>
  </si>
  <si>
    <t>111 0709 71 2 12 77300 111</t>
  </si>
  <si>
    <t>111 0709 71 2 12 77300 119</t>
  </si>
  <si>
    <t>111 0709 71 2 12 77300 200</t>
  </si>
  <si>
    <t>111 0709 71 2 12 77300 240</t>
  </si>
  <si>
    <t>111 0709 71 2 12 77300 244</t>
  </si>
  <si>
    <t>111 0709 71 2 EВ 51790 000</t>
  </si>
  <si>
    <t>111 0709 71 2 EВ 51790 600</t>
  </si>
  <si>
    <t>111 0709 71 2 EВ 51790 610</t>
  </si>
  <si>
    <t>111 0709 71 2 EВ 51790 612</t>
  </si>
  <si>
    <t>111 0709 71 2 EВ 51790 620</t>
  </si>
  <si>
    <t>111 0709 71 2 EВ 51790 622</t>
  </si>
  <si>
    <t>111 0709 71 3 09 V0000 000</t>
  </si>
  <si>
    <t>111 0709 71 3 09 V0000 100</t>
  </si>
  <si>
    <t>111 0709 71 3 09 V0000 110</t>
  </si>
  <si>
    <t xml:space="preserve">  Иные выплаты персоналу учреждений, за исключением фонда оплаты труда</t>
  </si>
  <si>
    <t>111 0709 71 3 09 V0000 112</t>
  </si>
  <si>
    <t xml:space="preserve">  Иные выплаты учреждений привлекаемым лицам</t>
  </si>
  <si>
    <t>111 0709 71 3 09 V0000 113</t>
  </si>
  <si>
    <t>111 0709 71 5 03 04130 000</t>
  </si>
  <si>
    <t>111 0709 71 5 03 04130 600</t>
  </si>
  <si>
    <t>111 0709 71 5 03 04130 610</t>
  </si>
  <si>
    <t>111 0709 71 5 03 04130 620</t>
  </si>
  <si>
    <t>111 0709 71 5 05 04110 000</t>
  </si>
  <si>
    <t>111 0709 71 5 05 04110 600</t>
  </si>
  <si>
    <t>111 0709 71 5 05 04110 610</t>
  </si>
  <si>
    <t>111 0709 71 5 05 04110 611</t>
  </si>
  <si>
    <t>111 0709 71 5 05 04120 000</t>
  </si>
  <si>
    <t>111 0709 71 5 05 04120 600</t>
  </si>
  <si>
    <t>111 0709 71 5 05 04120 610</t>
  </si>
  <si>
    <t>111 0709 71 5 05 04120 611</t>
  </si>
  <si>
    <t xml:space="preserve">  Оплата стоимости путевок в загородные стационарные детские оздоровительные лагеря</t>
  </si>
  <si>
    <t>111 0709 71 5 06 07200 000</t>
  </si>
  <si>
    <t>111 0709 71 5 06 07200 300</t>
  </si>
  <si>
    <t>111 0709 71 5 06 07200 320</t>
  </si>
  <si>
    <t>111 0709 71 6 01 V0000 000</t>
  </si>
  <si>
    <t>111 0709 71 6 01 V0000 300</t>
  </si>
  <si>
    <t xml:space="preserve">  Премии и гранты</t>
  </si>
  <si>
    <t>111 0709 71 6 01 V0000 350</t>
  </si>
  <si>
    <t xml:space="preserve">  Изготовление проектно - сметной документации по объекту: "Техническое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</si>
  <si>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111 0709 74 2 13 0Э260 000</t>
  </si>
  <si>
    <t xml:space="preserve">  Капитальные вложения в объекты государственной (муниципальной) собственности</t>
  </si>
  <si>
    <t>111 0709 74 2 13 0Э260 400</t>
  </si>
  <si>
    <t xml:space="preserve">  Бюджетные инвестиции</t>
  </si>
  <si>
    <t>111 0709 74 2 13 0Э260 410</t>
  </si>
  <si>
    <t xml:space="preserve">  Бюджетные инвестиции в объекты капитального строительства государственной (муниципальной) собственности</t>
  </si>
  <si>
    <t>111 0709 74 2 13 0Э260 414</t>
  </si>
  <si>
    <t>111 0709 91 3 00 02200 000</t>
  </si>
  <si>
    <t>111 0709 91 3 00 02200 100</t>
  </si>
  <si>
    <t>111 0709 91 3 00 02200 120</t>
  </si>
  <si>
    <t>111 0709 91 3 00 02200 121</t>
  </si>
  <si>
    <t>111 0709 91 3 00 02200 122</t>
  </si>
  <si>
    <t>111 0709 91 3 00 02200 129</t>
  </si>
  <si>
    <t>111 0709 93 9 00 04200 000</t>
  </si>
  <si>
    <t>111 0709 93 9 00 04200 100</t>
  </si>
  <si>
    <t>111 0709 93 9 00 04200 110</t>
  </si>
  <si>
    <t>111 0709 93 9 00 04200 111</t>
  </si>
  <si>
    <t>111 0709 93 9 00 04200 112</t>
  </si>
  <si>
    <t>111 0709 93 9 00 04200 119</t>
  </si>
  <si>
    <t>111 0709 93 9 00 04200 200</t>
  </si>
  <si>
    <t>111 0709 93 9 00 04200 240</t>
  </si>
  <si>
    <t>111 0709 93 9 00 04200 244</t>
  </si>
  <si>
    <t>111 0709 93 9 00 04200 247</t>
  </si>
  <si>
    <t xml:space="preserve">  Уплата налога на имущество и транспортного налога муниципальными казенными учреждениями</t>
  </si>
  <si>
    <t>111 0709 93 9 00 06200 000</t>
  </si>
  <si>
    <t>111 0709 93 9 00 06200 800</t>
  </si>
  <si>
    <t>111 0709 93 9 00 06200 850</t>
  </si>
  <si>
    <t xml:space="preserve">  Уплата налога на имущество организаций и земельного налога</t>
  </si>
  <si>
    <t>111 0709 93 9 00 06200 851</t>
  </si>
  <si>
    <t xml:space="preserve">  Уплата прочих налогов, сборов</t>
  </si>
  <si>
    <t>111 0709 93 9 00 06200 852</t>
  </si>
  <si>
    <t>111 1004 00 0 00 00000 000</t>
  </si>
  <si>
    <t xml:space="preserve">  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</si>
  <si>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111 1004 71 1 02 77900 000</t>
  </si>
  <si>
    <t>111 1004 71 1 02 77900 300</t>
  </si>
  <si>
    <t>111 1004 71 1 02 77900 320</t>
  </si>
  <si>
    <t xml:space="preserve">  Приобретение товаров, работ и услуг в пользу граждан в целях их социального обеспечения</t>
  </si>
  <si>
    <t>111 1004 71 1 02 77900 323</t>
  </si>
  <si>
    <t xml:space="preserve">  Культура</t>
  </si>
  <si>
    <t>222 0801 00 0 00 00000 000</t>
  </si>
  <si>
    <t xml:space="preserve">  "Финансовое обеспечение муниципального задания на оказание муниципальных услуг (выполнение  работ)"</t>
  </si>
  <si>
    <t>222 0801 73 1 01 04110 000</t>
  </si>
  <si>
    <t>222 0801 73 1 01 04110 600</t>
  </si>
  <si>
    <t>222 0801 73 1 01 04110 610</t>
  </si>
  <si>
    <t>222 0801 73 1 01 04110 611</t>
  </si>
  <si>
    <t xml:space="preserve">  "Уплата налога на имущество и транспортного налога муниципальными бюджетными и автономными учреждениями"</t>
  </si>
  <si>
    <t>222 0801 73 1 01 04120 000</t>
  </si>
  <si>
    <t>222 0801 73 1 01 04120 600</t>
  </si>
  <si>
    <t>222 0801 73 1 01 04120 610</t>
  </si>
  <si>
    <t>222 0801 73 1 01 04120 611</t>
  </si>
  <si>
    <t>222 0801 73 1 01 72500 000</t>
  </si>
  <si>
    <t>222 0801 73 1 01 72500 600</t>
  </si>
  <si>
    <t>222 0801 73 1 01 72500 610</t>
  </si>
  <si>
    <t>222 0801 73 1 01 72500 612</t>
  </si>
  <si>
    <t>222 0801 73 1 01 S2500 000</t>
  </si>
  <si>
    <t>222 0801 73 1 01 S2500 600</t>
  </si>
  <si>
    <t>222 0801 73 1 01 S2500 610</t>
  </si>
  <si>
    <t>222 0801 73 1 01 S2500 612</t>
  </si>
  <si>
    <t>222 0801 73 1 02 04110 000</t>
  </si>
  <si>
    <t>222 0801 73 1 02 04110 600</t>
  </si>
  <si>
    <t>222 0801 73 1 02 04110 610</t>
  </si>
  <si>
    <t xml:space="preserve">  Комплектование книжных фондов муниципальных общедоступных библиотек</t>
  </si>
  <si>
    <t>222 0801 73 1 02 L5191 000</t>
  </si>
  <si>
    <t>222 0801 73 1 02 L5191 600</t>
  </si>
  <si>
    <t>222 0801 73 1 02 L5191 610</t>
  </si>
  <si>
    <t>222 0801 73 1 02 L5191 612</t>
  </si>
  <si>
    <t>222 0801 73 1 03 04110 000</t>
  </si>
  <si>
    <t>222 0801 73 1 03 04110 600</t>
  </si>
  <si>
    <t>222 0801 73 1 03 04110 610</t>
  </si>
  <si>
    <t>222 0801 73 1 03 04110 611</t>
  </si>
  <si>
    <t>222 0801 73 1 04 04110 000</t>
  </si>
  <si>
    <t>222 0801 73 1 04 04110 600</t>
  </si>
  <si>
    <t>222 0801 73 1 04 04110 610</t>
  </si>
  <si>
    <t>222 0801 73 1 05 04130 000</t>
  </si>
  <si>
    <t>222 0801 73 1 05 04130 600</t>
  </si>
  <si>
    <t>222 0801 73 1 05 04130 610</t>
  </si>
  <si>
    <t>222 0801 73 3 01 04110 000</t>
  </si>
  <si>
    <t>222 0801 73 3 01 04110 600</t>
  </si>
  <si>
    <t>222 0801 73 3 01 04110 610</t>
  </si>
  <si>
    <t>222 0801 73 3 01 04110 611</t>
  </si>
  <si>
    <t>222 0801 73 3 01 04120 000</t>
  </si>
  <si>
    <t>222 0801 73 3 01 04120 600</t>
  </si>
  <si>
    <t>222 0801 73 3 01 04120 610</t>
  </si>
  <si>
    <t>222 0801 73 3 01 04120 611</t>
  </si>
  <si>
    <t>222 0801 73 3 01 72500 000</t>
  </si>
  <si>
    <t>222 0801 73 3 01 72500 600</t>
  </si>
  <si>
    <t>222 0801 73 3 01 72500 610</t>
  </si>
  <si>
    <t>222 0801 73 3 01 72500 612</t>
  </si>
  <si>
    <t>222 0801 73 3 01 S2500 000</t>
  </si>
  <si>
    <t>222 0801 73 3 01 S2500 600</t>
  </si>
  <si>
    <t>222 0801 73 3 01 S2500 610</t>
  </si>
  <si>
    <t>222 0801 73 3 01 S2500 612</t>
  </si>
  <si>
    <t>222 0801 73 3 02 04110 000</t>
  </si>
  <si>
    <t>222 0801 73 3 02 04110 600</t>
  </si>
  <si>
    <t>222 0801 73 3 02 04110 610</t>
  </si>
  <si>
    <t>222 0801 73 3 02 04110 611</t>
  </si>
  <si>
    <t>222 0801 73 3 03 04110 000</t>
  </si>
  <si>
    <t>222 0801 73 3 03 04110 600</t>
  </si>
  <si>
    <t>222 0801 73 3 03 04110 610</t>
  </si>
  <si>
    <t>222 0801 73 3 04 04110 000</t>
  </si>
  <si>
    <t>222 0801 73 3 04 04110 600</t>
  </si>
  <si>
    <t>222 0801 73 3 04 04110 610</t>
  </si>
  <si>
    <t>222 0801 73 3 06 04130 000</t>
  </si>
  <si>
    <t>222 0801 73 3 06 04130 600</t>
  </si>
  <si>
    <t>222 0801 73 3 06 04130 610</t>
  </si>
  <si>
    <t>222 0801 73 3 06 04130 611</t>
  </si>
  <si>
    <t xml:space="preserve">  Государственная поддержка отрасли культуры (государственная поддержка лучших сельских учреждений культуры)</t>
  </si>
  <si>
    <t>222 0801 73 3 A2 55192 000</t>
  </si>
  <si>
    <t>222 0801 73 3 A2 55192 600</t>
  </si>
  <si>
    <t>222 0801 73 3 A2 55192 610</t>
  </si>
  <si>
    <t>222 0801 73 3 A2 55192 612</t>
  </si>
  <si>
    <t>222 0801 73 4 01 04130 000</t>
  </si>
  <si>
    <t>222 0801 73 4 01 04130 600</t>
  </si>
  <si>
    <t>222 0801 73 4 01 04130 610</t>
  </si>
  <si>
    <t>222 0801 73 4 02 04130 000</t>
  </si>
  <si>
    <t>222 0801 73 4 02 04130 600</t>
  </si>
  <si>
    <t>222 0801 73 4 02 04130 610</t>
  </si>
  <si>
    <t>222 0801 73 4 02 04130 612</t>
  </si>
  <si>
    <t xml:space="preserve">  Проведение капитального и текущего ремонтов, техническое оснащение муниципальных учреждений культурно-досугового типа</t>
  </si>
  <si>
    <t>222 0801 73 4 02 74020 000</t>
  </si>
  <si>
    <t>222 0801 73 4 02 74020 600</t>
  </si>
  <si>
    <t>222 0801 73 4 02 74020 610</t>
  </si>
  <si>
    <t>222 0801 73 4 02 74020 612</t>
  </si>
  <si>
    <t xml:space="preserve">  Обеспечение  развития и укрепления материально-технической базы домов культуры в населенных пунктах с числом жителей до 50 тысяч человек</t>
  </si>
  <si>
    <t>222 0801 73 4 02 L4670 000</t>
  </si>
  <si>
    <t>222 0801 73 4 02 L4670 600</t>
  </si>
  <si>
    <t>222 0801 73 4 02 L4670 610</t>
  </si>
  <si>
    <t>222 0801 73 4 02 L4670 612</t>
  </si>
  <si>
    <t xml:space="preserve">  Средства для достижения показателей результативности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</si>
  <si>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222 0801 73 4 02 W4670 000</t>
  </si>
  <si>
    <t>222 0801 73 4 02 W4670 600</t>
  </si>
  <si>
    <t>222 0801 73 4 02 W4670 610</t>
  </si>
  <si>
    <t>222 0801 73 4 04 04130 000</t>
  </si>
  <si>
    <t>222 0801 73 4 04 04130 600</t>
  </si>
  <si>
    <t>222 0801 73 4 04 04130 610</t>
  </si>
  <si>
    <t>222 0801 73 4 04 04130 612</t>
  </si>
  <si>
    <t xml:space="preserve">  Другие вопросы в области культуры, кинематографии</t>
  </si>
  <si>
    <t>222 0804 00 0 00 00000 000</t>
  </si>
  <si>
    <t>222 0804 73 7 01 04110 000</t>
  </si>
  <si>
    <t>222 0804 73 7 01 04110 600</t>
  </si>
  <si>
    <t>222 0804 73 7 01 04110 610</t>
  </si>
  <si>
    <t>222 0804 73 7 01 04110 611</t>
  </si>
  <si>
    <t>222 0804 73 7 01 04120 000</t>
  </si>
  <si>
    <t>222 0804 73 7 01 04120 600</t>
  </si>
  <si>
    <t>222 0804 73 7 01 04120 610</t>
  </si>
  <si>
    <t>222 0804 73 7 01 04120 611</t>
  </si>
  <si>
    <t>222 0804 73 7 01 04130 000</t>
  </si>
  <si>
    <t>222 0804 73 7 01 04130 600</t>
  </si>
  <si>
    <t>222 0804 73 7 01 04130 610</t>
  </si>
  <si>
    <t>222 0804 91 3 00 02200 000</t>
  </si>
  <si>
    <t>222 0804 91 3 00 02200 100</t>
  </si>
  <si>
    <t>222 0804 91 3 00 02200 120</t>
  </si>
  <si>
    <t>222 0804 91 3 00 02200 121</t>
  </si>
  <si>
    <t>222 0804 91 3 00 02200 129</t>
  </si>
  <si>
    <t xml:space="preserve">  Уплата налога на имущество и транспортного налога органами местного самоуправления</t>
  </si>
  <si>
    <t>222 0804 91 3 00 06100 000</t>
  </si>
  <si>
    <t>222 0804 91 3 00 06100 800</t>
  </si>
  <si>
    <t>222 0804 91 3 00 06100 850</t>
  </si>
  <si>
    <t>222 0804 91 3 00 06100 852</t>
  </si>
  <si>
    <t>222 0804 93 9 00 04200 000</t>
  </si>
  <si>
    <t>222 0804 93 9 00 04200 100</t>
  </si>
  <si>
    <t>222 0804 93 9 00 04200 110</t>
  </si>
  <si>
    <t>222 0804 93 9 00 04200 111</t>
  </si>
  <si>
    <t>222 0804 93 9 00 04200 119</t>
  </si>
  <si>
    <t>222 0804 93 9 00 04200 200</t>
  </si>
  <si>
    <t>222 0804 93 9 00 04200 240</t>
  </si>
  <si>
    <t>222 0804 93 9 00 04200 244</t>
  </si>
  <si>
    <t xml:space="preserve">  Другие вопросы в области физической культуры и спорта</t>
  </si>
  <si>
    <t>230 1105 00 0 00 00000 000</t>
  </si>
  <si>
    <t>230 1105 91 3 00 02200 000</t>
  </si>
  <si>
    <t>230 1105 91 3 00 02200 100</t>
  </si>
  <si>
    <t>230 1105 91 3 00 02200 120</t>
  </si>
  <si>
    <t>230 1105 91 3 00 02200 121</t>
  </si>
  <si>
    <t>230 1105 91 3 00 02200 129</t>
  </si>
  <si>
    <t>230 1105 91 3 00 02200 200</t>
  </si>
  <si>
    <t>230 1105 91 3 00 02200 240</t>
  </si>
  <si>
    <t>Результат исполнения бюджета (дефицит / профицит)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</si>
  <si>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</si>
  <si>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</si>
  <si>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</si>
  <si>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</si>
  <si>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</si>
  <si>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</si>
  <si>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056 01 02 00 00 00 0000 000</t>
  </si>
  <si>
    <t xml:space="preserve">  Привлечение кредитов от кредитных организаций в валюте Российской Федерации</t>
  </si>
  <si>
    <t>056 01 02 00 00 00 0000 700</t>
  </si>
  <si>
    <t xml:space="preserve">  «Получение кредитов от кредитных организаций бюджетами муниципальных районов в валюте Российской Федерации»</t>
  </si>
  <si>
    <t>056 01 02 00 00 05 0000 710</t>
  </si>
  <si>
    <t xml:space="preserve">  Погашение кредитов, предоставленных кредитными организациями в валюте Российской Федерации</t>
  </si>
  <si>
    <t>056 01 02 00 00 00 0000 800</t>
  </si>
  <si>
    <t xml:space="preserve">  «Погашение кредитов от кредитных организаций бюджетами муниципальных районов в валюте Российской Федерации»</t>
  </si>
  <si>
    <t>056 01 02 00 00 05 0000 810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</si>
  <si>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</si>
  <si>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</si>
  <si>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</si>
  <si>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</si>
  <si>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</si>
  <si>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</si>
  <si>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</si>
  <si>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</si>
  <si>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остатков средств бюджетов</t>
  </si>
  <si>
    <t>000 01 00 00 00 00 0000 500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</si>
  <si>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</si>
  <si>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</si>
  <si>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</si>
  <si>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</si>
  <si>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</si>
  <si>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</si>
  <si>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</si>
  <si>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</si>
  <si>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</si>
  <si>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остатков средств бюджетов</t>
  </si>
  <si>
    <t>000 01 00 00 00 00 0000 600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</si>
  <si>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</si>
  <si>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</si>
  <si>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</si>
  <si>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</si>
  <si>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</si>
  <si>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</si>
  <si>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3</t>
  </si>
  <si>
    <t>х</t>
  </si>
  <si>
    <t xml:space="preserve">Сведения об исполнении бюджета Ртищевского муниципального района 
за 1 квартал 2023 года
</t>
  </si>
  <si>
    <t xml:space="preserve">  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</si>
  <si>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 xml:space="preserve">  Субсидии бюджетам муниципальных районов области на обеспечение условий для создания центров образования цифрового и гуманитарного профилей </t>
  </si>
  <si>
    <t xml:space="preserve">  Субсидии бюджетам муниципальных районов области на обеспечение условий для функционирования центров 
образования естественно-научной и технологической направленностей 
в общеобразовательных организациях</t>
  </si>
  <si>
    <t xml:space="preserve">  Субсидии бюджетам муниципальных районов области на обеспечение условий для внедрения цифровой образовательной среды в общеобразовательных организациях</t>
  </si>
  <si>
    <t xml:space="preserve">  Субсидии бюджетам муниципальных районов области на проведение капитального и текущего ремонта спортивных залов муниципальных районов</t>
  </si>
  <si>
    <t xml:space="preserve">  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</t>
  </si>
  <si>
    <t xml:space="preserve">  Субсидии бюджетам муниципальных районов области на достижение показателей результативности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</si>
  <si>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(рублей)</t>
  </si>
  <si>
    <t xml:space="preserve">  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</si>
  <si>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 xml:space="preserve">  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</si>
  <si>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 xml:space="preserve">  Субвенции бюджетам муниципальных районов области на компенсацию стоимости горячего питания родителям (законным представителем)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</si>
  <si>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</si>
  <si>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  Административные штрафы</t>
  </si>
  <si>
    <t xml:space="preserve">Приложение № 1
к распоряжению администрации Ртищевского  муниципального района 
 от 12 апреля 2023 года  № 237-р
</t>
  </si>
  <si>
    <t>Верно: начальник отдела  делопроизводства                                                                         К.Н. Негматова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</si>
  <si>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</si>
  <si>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</si>
  <si>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</si>
  <si>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</si>
  <si>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</si>
  <si>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</si>
  <si>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</si>
  <si>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</si>
  <si>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</si>
  <si>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</si>
  <si>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</si>
  <si>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</si>
  <si>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</si>
  <si>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</si>
  <si>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</si>
  <si>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</si>
  <si>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</si>
  <si>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</si>
  <si>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</si>
  <si>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</si>
  <si>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</si>
  <si>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</si>
  <si>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>182 1 01 02130 01 1000 110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</si>
  <si>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</si>
  <si>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</si>
  <si>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</si>
  <si>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</si>
  <si>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</si>
  <si>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</si>
  <si>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</si>
  <si>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</si>
  <si>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</si>
  <si>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</si>
  <si>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</si>
  <si>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</si>
  <si>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</si>
  <si>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</si>
  <si>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</si>
  <si>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</si>
  <si>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</si>
  <si>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</si>
  <si>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</si>
  <si>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</si>
  <si>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</si>
  <si>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</si>
  <si>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</si>
  <si>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</si>
  <si>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</si>
  <si>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</si>
  <si>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</si>
  <si>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</si>
  <si>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</si>
  <si>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</si>
  <si>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</si>
  <si>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</si>
  <si>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</si>
  <si>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</si>
  <si>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</si>
  <si>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</si>
  <si>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Единый сельскохозяйственный налог (за налоговые периоды, истекшие до 1 января 2011 года)</t>
  </si>
  <si>
    <t>182 1 05 03020 01 0000 110</t>
  </si>
  <si>
    <t xml:space="preserve">  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</si>
  <si>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</si>
  <si>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</si>
  <si>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</si>
  <si>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</si>
  <si>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</si>
  <si>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</si>
  <si>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</si>
  <si>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НАЛОГИ НА ИМУЩЕСТВО</t>
  </si>
  <si>
    <t>182 1 06 00000 00 0000 000</t>
  </si>
  <si>
    <t xml:space="preserve">  Транспортный налог</t>
  </si>
  <si>
    <t>182 1 06 04000 02 0000 110</t>
  </si>
  <si>
    <t xml:space="preserve">  Транспортный налог с организаций</t>
  </si>
  <si>
    <t>182 1 06 04011 02 0000 110</t>
  </si>
  <si>
    <t xml:space="preserve">  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</si>
  <si>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182 1 06 04011 02 1000 110</t>
  </si>
  <si>
    <t xml:space="preserve">  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</si>
  <si>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182 1 06 04011 02 3000 110</t>
  </si>
  <si>
    <t xml:space="preserve">  Транспортный налог с физических лиц</t>
  </si>
  <si>
    <t>182 1 06 04012 02 0000 110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</si>
  <si>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</si>
  <si>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182 1 06 04012 02 1000 110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</si>
  <si>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</si>
  <si>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</si>
  <si>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</si>
  <si>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</si>
  <si>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</si>
  <si>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</si>
  <si>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</si>
  <si>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</si>
  <si>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</si>
  <si>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182 1 08 03010 01 1050 110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</si>
  <si>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</si>
  <si>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</si>
  <si>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</si>
  <si>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</si>
  <si>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</si>
  <si>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</si>
  <si>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</si>
  <si>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</si>
  <si>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</si>
  <si>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</si>
  <si>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</si>
  <si>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222 2 00 00000 00 0000 000</t>
  </si>
  <si>
    <t>222 2 02 00000 00 0000 000</t>
  </si>
  <si>
    <t>222 2 02 20000 00 0000 150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</si>
  <si>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</si>
  <si>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222 2 02 25467 00 0000 150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</si>
  <si>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</si>
  <si>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222 2 02 25467 05 0000 150</t>
  </si>
  <si>
    <t xml:space="preserve">  Субсидии бюджетам на поддержку отрасли культуры</t>
  </si>
  <si>
    <t>222 2 02 25519 00 0000 150</t>
  </si>
  <si>
    <t xml:space="preserve">  Субсидии бюджетам муниципальных районов на поддержку отрасли культуры</t>
  </si>
  <si>
    <t>222 2 02 25519 05 0000 150</t>
  </si>
  <si>
    <t>222 2 02 29999 00 0000 150</t>
  </si>
  <si>
    <t>222 2 02 29999 05 0000 150</t>
  </si>
  <si>
    <t>222 2 02 29999 05 0128 150</t>
  </si>
  <si>
    <t>222 2 02 40000 00 0000 150</t>
  </si>
  <si>
    <t>222 2 02 49999 00 0000 150</t>
  </si>
  <si>
    <t>222 2 02 49999 05 0070 150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</si>
  <si>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</si>
  <si>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</si>
  <si>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</si>
  <si>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</si>
  <si>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051 0106 00 0 00 00000 000</t>
  </si>
  <si>
    <t xml:space="preserve">  Укрепление мтериально-технической базы органов местного самоуправления Ртищевского муниципального района</t>
  </si>
  <si>
    <t>051 0106 87 0 01 0A010 000</t>
  </si>
  <si>
    <t xml:space="preserve">  Закупка товаров, работ и услуг для обеспечения государственных (муниципальных) нужд</t>
  </si>
  <si>
    <t>051 0106 87 0 01 0A010 200</t>
  </si>
  <si>
    <t xml:space="preserve">  Иные закупки товаров, работ и услуг для обеспечения государственных (муниципальных) нужд</t>
  </si>
  <si>
    <t>051 0106 87 0 01 0A010 240</t>
  </si>
  <si>
    <t xml:space="preserve">  Прочая закупка товаров, работ и услуг</t>
  </si>
  <si>
    <t>051 0106 87 0 01 0A010 244</t>
  </si>
  <si>
    <t xml:space="preserve">  Развитие информационно-технологической структуры  органов местного самоуправления Ртищевского муниципального района</t>
  </si>
  <si>
    <t>051 0106 87 0 04 0A040 000</t>
  </si>
  <si>
    <t>051 0106 87 0 04 0A040 200</t>
  </si>
  <si>
    <t>051 0106 87 0 04 0A040 240</t>
  </si>
  <si>
    <t>051 0106 87 0 04 0A040 244</t>
  </si>
  <si>
    <t xml:space="preserve"> 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</t>
  </si>
  <si>
    <t>051 0106 87 0 05 0A050 000</t>
  </si>
  <si>
    <t>051 0106 87 0 05 0A050 200</t>
  </si>
  <si>
    <t>051 0106 87 0 05 0A050 240</t>
  </si>
  <si>
    <t>051 0106 87 0 05 0A050 244</t>
  </si>
  <si>
    <t xml:space="preserve">  Расходы на обеспечение функций центрального аппарата</t>
  </si>
  <si>
    <t>051 0106 91 2 00 02200 000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</si>
  <si>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</si>
  <si>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051 0106 91 2 00 02200 100</t>
  </si>
  <si>
    <t xml:space="preserve">  Расходы на выплаты персоналу государственных (муниципальных) органов</t>
  </si>
  <si>
    <t>051 0106 91 2 00 02200 120</t>
  </si>
  <si>
    <t xml:space="preserve">  Фонд оплаты труда государственных (муниципальных) органов</t>
  </si>
  <si>
    <t>051 0106 91 2 00 02200 121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</si>
  <si>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</si>
  <si>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051 0106 91 2 00 02200 129</t>
  </si>
  <si>
    <t xml:space="preserve">  Дорожное хозяйство (дорожные фонды)</t>
  </si>
  <si>
    <t>051 0409 00 0 00 00000 000</t>
  </si>
  <si>
    <t xml:space="preserve">  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</t>
  </si>
  <si>
    <t>051 0409 98 2 00 92Д00 000</t>
  </si>
  <si>
    <t xml:space="preserve">  Межбюджетные трансферты</t>
  </si>
  <si>
    <t>051 0409 98 2 00 92Д00 500</t>
  </si>
  <si>
    <t>051 0409 98 2 00 92Д00 540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</si>
  <si>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</si>
  <si>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051 1401 00 0 00 00000 000</t>
  </si>
  <si>
    <t xml:space="preserve">  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</si>
  <si>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051 1401 98 1 00 76100 000</t>
  </si>
  <si>
    <t>051 1401 98 1 00 76100 500</t>
  </si>
  <si>
    <t xml:space="preserve">  Дотации</t>
  </si>
  <si>
    <t>051 1401 98 1 00 76100 510</t>
  </si>
  <si>
    <t>051 1401 98 1 00 76100 511</t>
  </si>
  <si>
    <t xml:space="preserve">  Другие общегосударственные вопросы</t>
  </si>
  <si>
    <t>054 0113 00 0 00 00000 000</t>
  </si>
  <si>
    <t>054 0113 87 0 01 0A010 000</t>
  </si>
  <si>
    <t>054 0113 87 0 01 0A010 200</t>
  </si>
  <si>
    <t>054 0113 87 0 01 0A010 240</t>
  </si>
  <si>
    <t>054 0113 87 0 04 0A040 000</t>
  </si>
  <si>
    <t>054 0113 87 0 04 0A040 200</t>
  </si>
  <si>
    <t>054 0113 87 0 04 0A040 240</t>
  </si>
  <si>
    <t>054 0113 87 0 04 0A040 244</t>
  </si>
  <si>
    <t>054 0113 87 0 05 0A050 000</t>
  </si>
  <si>
    <t>054 0113 87 0 05 0A050 200</t>
  </si>
  <si>
    <t>054 0113 87 0 05 0A050 240</t>
  </si>
  <si>
    <t>054 0113 87 0 05 0A050 244</t>
  </si>
  <si>
    <t>054 0113 91 3 00 02200 000</t>
  </si>
  <si>
    <t>054 0113 91 3 00 02200 100</t>
  </si>
  <si>
    <t>054 0113 91 3 00 02200 120</t>
  </si>
  <si>
    <t>054 0113 91 3 00 02200 121</t>
  </si>
  <si>
    <t>054 0113 91 3 00 02200 129</t>
  </si>
  <si>
    <t xml:space="preserve"> 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</si>
  <si>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054 0113 91 3 00 77Б00 000</t>
  </si>
  <si>
    <t>054 0113 91 3 00 77Б00 100</t>
  </si>
  <si>
    <t>054 0113 91 3 00 77Б00 120</t>
  </si>
  <si>
    <t>054 0113 91 3 00 77Б00 121</t>
  </si>
  <si>
    <t>054 0113 91 3 00 77Б00 129</t>
  </si>
  <si>
    <t>054 0113 91 3 00 77Б00 200</t>
  </si>
  <si>
    <t>054 0113 91 3 00 77Б00 240</t>
  </si>
  <si>
    <t>054 0113 91 3 00 77Б00 244</t>
  </si>
  <si>
    <t xml:space="preserve">  Закупка энергетических ресурсов</t>
  </si>
  <si>
    <t>054 0113 91 3 00 77Б00 247</t>
  </si>
  <si>
    <t xml:space="preserve">  Выполнение других обязательств муниципального образования</t>
  </si>
  <si>
    <t>054 0113 91 4 00 08600 000</t>
  </si>
  <si>
    <t>054 0113 91 4 00 08600 200</t>
  </si>
  <si>
    <t>054 0113 91 4 00 08600 240</t>
  </si>
  <si>
    <t>054 0113 91 4 00 08600 247</t>
  </si>
  <si>
    <t xml:space="preserve">  Оценка недвижимости, признание прав и регулирование отношений по муниципальной собственности</t>
  </si>
  <si>
    <t>054 0113 94 0 00 06600 000</t>
  </si>
  <si>
    <t>054 0113 94 0 00 06600 200</t>
  </si>
  <si>
    <t>054 0113 94 0 00 06600 240</t>
  </si>
  <si>
    <t>054 0113 94 0 00 06600 244</t>
  </si>
  <si>
    <t xml:space="preserve">  Другие вопросы в области национальной экономики</t>
  </si>
  <si>
    <t>054 0412 00 0 00 00000 000</t>
  </si>
  <si>
    <t xml:space="preserve">  Уточнение сведений о границах населенных пунктов и территориальных зон в Едином государственном реестре недвижимости</t>
  </si>
  <si>
    <t>054 0412 72 1 50 78800 000</t>
  </si>
  <si>
    <t>054 0412 72 1 50 78800 200</t>
  </si>
  <si>
    <t>054 0412 72 1 50 78800 240</t>
  </si>
  <si>
    <t xml:space="preserve">  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</t>
  </si>
  <si>
    <t>054 0412 72 1 50 У8800 000</t>
  </si>
  <si>
    <t>054 0412 72 1 50 У8800 200</t>
  </si>
  <si>
    <t>054 0412 72 1 50 У8800 240</t>
  </si>
  <si>
    <t xml:space="preserve">  Мероприятия по землеустройству и землепользованию</t>
  </si>
  <si>
    <t>054 0412 94 0 00 06700 000</t>
  </si>
  <si>
    <t>054 0412 94 0 00 06700 200</t>
  </si>
  <si>
    <t>054 0412 94 0 00 06700 240</t>
  </si>
  <si>
    <t xml:space="preserve">  Иные мероприятия в области управления муниципальным имуществом</t>
  </si>
  <si>
    <t>054 0412 94 0 00 06800 000</t>
  </si>
  <si>
    <t>054 0412 94 0 00 06800 200</t>
  </si>
  <si>
    <t>054 0412 94 0 00 06800 240</t>
  </si>
  <si>
    <t xml:space="preserve">  Жилищное хозяйство</t>
  </si>
  <si>
    <t>054 0501 00 0 00 00000 000</t>
  </si>
  <si>
    <t xml:space="preserve">  Капитальный ремонт муниципального жилищного фонда</t>
  </si>
  <si>
    <t>054 0501 95 1 00 05110 000</t>
  </si>
  <si>
    <t>054 0501 95 1 00 05110 200</t>
  </si>
  <si>
    <t>054 0501 95 1 00 05110 240</t>
  </si>
  <si>
    <t xml:space="preserve">  Содержание и текущий ремонт муниципальных жилых помещений</t>
  </si>
  <si>
    <t>054 0501 95 1 00 05160 000</t>
  </si>
  <si>
    <t>054 0501 95 1 00 05160 200</t>
  </si>
  <si>
    <t>054 0501 95 1 00 05160 240</t>
  </si>
  <si>
    <t xml:space="preserve">  Коммунальное хозяйство</t>
  </si>
  <si>
    <t>054 0502 00 0 00 00000 000</t>
  </si>
  <si>
    <t xml:space="preserve">  Ремонт водозаборной скважины комплекса водозабора и подачи воды, расположенного по адресу: Саратовская область, Ртищевский район, с.  Каменка, Юго-Восточная часть села</t>
  </si>
  <si>
    <t>054 0502 72 4 01 0Ф310 000</t>
  </si>
  <si>
    <t>054 0502 72 4 01 0Ф310 200</t>
  </si>
  <si>
    <t>054 0502 72 4 01 0Ф310 240</t>
  </si>
  <si>
    <t xml:space="preserve">  Закупка товаров, работ и услуг в целях капитального ремонта государственного (муниципального) имущества</t>
  </si>
  <si>
    <t>054 0502 72 4 01 0Ф310 243</t>
  </si>
  <si>
    <t xml:space="preserve">  Оказание экспертно-консультационных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воды, расположенного по адресу: Саратовская область, Ртищевский район, с.  Каменка, Юго-Восточная часть села</t>
  </si>
  <si>
    <t>054 0502 72 4 01 0Ф320 000</t>
  </si>
  <si>
    <t>054 0502 72 4 01 0Ф320 200</t>
  </si>
  <si>
    <t>054 0502 72 4 01 0Ф320 240</t>
  </si>
  <si>
    <t>054 0502 72 4 01 0Ф320 244</t>
  </si>
  <si>
    <t xml:space="preserve">  Реализация основного мероприятия</t>
  </si>
  <si>
    <t>054 0502 72 4 01 V0000 000</t>
  </si>
  <si>
    <t>054 0502 72 4 01 V0000 200</t>
  </si>
  <si>
    <t>054 0502 72 4 01 V0000 240</t>
  </si>
  <si>
    <t xml:space="preserve">  Техническое обслуживание систем газораспределения и газопотребления</t>
  </si>
  <si>
    <t>054 0502 72 4 02 00740 000</t>
  </si>
  <si>
    <t>054 0502 72 4 02 00740 200</t>
  </si>
  <si>
    <t>054 0502 72 4 02 00740 240</t>
  </si>
  <si>
    <t xml:space="preserve">  Дошкольное образование</t>
  </si>
  <si>
    <t>054 0701 00 0 00 00000 000</t>
  </si>
  <si>
    <t xml:space="preserve">  Проведение капитального и текущего ремонтов муниципальных образовательных организаций</t>
  </si>
  <si>
    <t>054 0701 71 1 04 72Г00 000</t>
  </si>
  <si>
    <t>054 0701 71 1 04 72Г00 200</t>
  </si>
  <si>
    <t>054 0701 71 1 04 72Г00 240</t>
  </si>
  <si>
    <t xml:space="preserve">  Проведение капитального и текущего ремонтов муниципальных образовательных организаций за счет средств местного бюджета</t>
  </si>
  <si>
    <t>054 0701 71 1 04 S2Г00 000</t>
  </si>
  <si>
    <t>054 0701 71 1 04 S2Г00 200</t>
  </si>
  <si>
    <t>054 0701 71 1 04 S2Г00 240</t>
  </si>
  <si>
    <t xml:space="preserve">  Строительный контроль при проведении капитального и текущего ремонтов муниципальных образовательных организаций за счет средств местного бюджета</t>
  </si>
  <si>
    <t>054 0701 71 1 04 Ф2Г00 000</t>
  </si>
  <si>
    <t>054 0701 71 1 04 Ф2Г00 200</t>
  </si>
  <si>
    <t>054 0701 71 1 04 Ф2Г00 240</t>
  </si>
  <si>
    <t xml:space="preserve">  Общее образование</t>
  </si>
  <si>
    <t>054 0702 00 0 00 00000 000</t>
  </si>
  <si>
    <t>054 0702 71 2 01 72Г00 000</t>
  </si>
  <si>
    <t>054 0702 71 2 01 72Г00 200</t>
  </si>
  <si>
    <t>054 0702 71 2 01 72Г00 240</t>
  </si>
  <si>
    <t xml:space="preserve">  Проведение капитального и текущего ремонта спортивных залов муниципальных образовательных организаций</t>
  </si>
  <si>
    <t>054 0702 71 2 01 72Г05 000</t>
  </si>
  <si>
    <t>054 0702 71 2 01 72Г05 200</t>
  </si>
  <si>
    <t>054 0702 71 2 01 72Г05 240</t>
  </si>
  <si>
    <t>054 0702 71 2 01 S2Г00 000</t>
  </si>
  <si>
    <t>054 0702 71 2 01 S2Г00 200</t>
  </si>
  <si>
    <t>054 0702 71 2 01 S2Г00 240</t>
  </si>
  <si>
    <t xml:space="preserve">  Проведение капитального и текущего ремонта спортивных залов муниципальных образовательных организаций за счет средств местного бюджета</t>
  </si>
  <si>
    <t>054 0702 71 2 01 S2Г05 000</t>
  </si>
  <si>
    <t>054 0702 71 2 01 S2Г05 200</t>
  </si>
  <si>
    <t>054 0702 71 2 01 S2Г05 240</t>
  </si>
  <si>
    <t>054 0702 71 2 01 Ф2Г00 000</t>
  </si>
  <si>
    <t>054 0702 71 2 01 Ф2Г00 200</t>
  </si>
  <si>
    <t>054 0702 71 2 01 Ф2Г00 240</t>
  </si>
  <si>
    <t xml:space="preserve">  Строительный контроль,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</t>
  </si>
  <si>
    <t>054 0702 71 2 01 Ф2Г05 000</t>
  </si>
  <si>
    <t>054 0702 71 2 01 Ф2Г05 200</t>
  </si>
  <si>
    <t>054 0702 71 2 01 Ф2Г05 240</t>
  </si>
  <si>
    <t xml:space="preserve">  Выполнение проектных работ на капитальный ремонт здания МОУ СОШ № 1 г.</t>
  </si>
  <si>
    <t>054 0702 71 2 34 04Ш80 000</t>
  </si>
  <si>
    <t>054 0702 71 2 34 04Ш80 200</t>
  </si>
  <si>
    <t>054 0702 71 2 34 04Ш80 240</t>
  </si>
  <si>
    <t>054 0702 71 2 34 04Ш80 243</t>
  </si>
  <si>
    <t xml:space="preserve">  Обследование технического состояния и разработка проектно-сметной документации для капитального ремонта образовательных организаций</t>
  </si>
  <si>
    <t>054 0702 71 2 35 04Ш90 000</t>
  </si>
  <si>
    <t>054 0702 71 2 35 04Ш90 200</t>
  </si>
  <si>
    <t>054 0702 71 2 35 04Ш90 240</t>
  </si>
  <si>
    <t>054 0702 71 2 35 04Ш90 244</t>
  </si>
  <si>
    <t xml:space="preserve"> 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</si>
  <si>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054 0702 71 2 E2 50980 000</t>
  </si>
  <si>
    <t>054 0702 71 2 E2 50980 200</t>
  </si>
  <si>
    <t>054 0702 71 2 E2 50980 240</t>
  </si>
  <si>
    <t xml:space="preserve">  Создание условий для для обновления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(в целях достижения соответствующих результатов федерального проекта)</t>
  </si>
  <si>
    <t>054 0702 71 2 E2 У0980 000</t>
  </si>
  <si>
    <t>054 0702 71 2 E2 У0980 200</t>
  </si>
  <si>
    <t>054 0702 71 2 E2 У0980 240</t>
  </si>
  <si>
    <t xml:space="preserve">  Социальное обеспечение населения</t>
  </si>
  <si>
    <t>054 1003 00 0 00 00000 000</t>
  </si>
  <si>
    <t xml:space="preserve"> 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</si>
  <si>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054 1003 96 2 00 77110 000</t>
  </si>
  <si>
    <t>054 1003 96 2 00 77110 200</t>
  </si>
  <si>
    <t>054 1003 96 2 00 77110 240</t>
  </si>
  <si>
    <t>054 1003 96 2 00 77110 244</t>
  </si>
  <si>
    <t xml:space="preserve">  Социальное обеспечение и иные выплаты населению</t>
  </si>
  <si>
    <t>054 1003 96 2 00 77110 300</t>
  </si>
  <si>
    <t xml:space="preserve">  Публичные нормативные социальные выплаты гражданам</t>
  </si>
  <si>
    <t>054 1003 96 2 00 77110 310</t>
  </si>
  <si>
    <t xml:space="preserve">  Пособия, компенсации, меры социальной поддержки по публичным нормативным обязательствам</t>
  </si>
  <si>
    <t>054 1003 96 2 00 77110 313</t>
  </si>
  <si>
    <t xml:space="preserve">  Функционирование высшего должностного лица субъекта Российской Федерации и муниципального образования</t>
  </si>
  <si>
    <t>056 0102 00 0 00 00000 000</t>
  </si>
  <si>
    <t xml:space="preserve">  Расходы на обеспечение деятельности Главы муниципального района</t>
  </si>
  <si>
    <t>056 0102 91 3 00 02000 000</t>
  </si>
  <si>
    <t>056 0102 91 3 00 02000 100</t>
  </si>
  <si>
    <t>056 0102 91 3 00 02000 120</t>
  </si>
  <si>
    <t>056 0102 91 3 00 02000 121</t>
  </si>
  <si>
    <t>056 0102 91 3 00 02000 129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</si>
  <si>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</si>
  <si>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056 0104 00 0 00 00000 000</t>
  </si>
  <si>
    <t>056 0104 87 0 01 0A010 000</t>
  </si>
  <si>
    <t>056 0104 87 0 01 0A010 200</t>
  </si>
  <si>
    <t>056 0104 87 0 01 0A010 240</t>
  </si>
  <si>
    <t>056 0104 87 0 01 0A010 244</t>
  </si>
  <si>
    <t xml:space="preserve">  Обеспечение межведомственного взаимодействия</t>
  </si>
  <si>
    <t>056 0104 87 0 02 0A020 000</t>
  </si>
  <si>
    <t>056 0104 87 0 02 0A020 200</t>
  </si>
  <si>
    <t>056 0104 87 0 02 0A020 240</t>
  </si>
  <si>
    <t>056 0104 87 0 02 0A020 244</t>
  </si>
  <si>
    <t>056 0104 87 0 04 0A040 000</t>
  </si>
  <si>
    <t>056 0104 87 0 04 0A040 200</t>
  </si>
  <si>
    <t>056 0104 87 0 04 0A040 240</t>
  </si>
  <si>
    <t>056 0104 87 0 04 0A040 244</t>
  </si>
  <si>
    <t>056 0104 87 0 05 0A050 000</t>
  </si>
  <si>
    <t>056 0104 87 0 05 0A050 200</t>
  </si>
  <si>
    <t>056 0104 87 0 05 0A050 240</t>
  </si>
  <si>
    <t>056 0104 87 0 05 0A050 244</t>
  </si>
  <si>
    <t xml:space="preserve">  Развитие, модернизация и обеспечение фунционирования официального сайта органов местного самоуправления Ртищевского муниципального района</t>
  </si>
  <si>
    <t>056 0104 87 0 06 0A060 000</t>
  </si>
  <si>
    <t>056 0104 87 0 06 0A060 200</t>
  </si>
  <si>
    <t>056 0104 87 0 06 0A060 240</t>
  </si>
  <si>
    <t>056 0104 91 3 00 02200 000</t>
  </si>
  <si>
    <t>056 0104 91 3 00 02200 100</t>
  </si>
  <si>
    <t>056 0104 91 3 00 02200 120</t>
  </si>
  <si>
    <t>056 0104 91 3 00 02200 121</t>
  </si>
  <si>
    <t xml:space="preserve">  Иные выплаты персоналу государственных (муниципальных) органов, за исключением фонда оплаты труда</t>
  </si>
  <si>
    <t>056 0104 91 3 00 02200 122</t>
  </si>
  <si>
    <t>056 0104 91 3 00 02200 129</t>
  </si>
  <si>
    <t xml:space="preserve"> 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</si>
  <si>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056 0104 91 3 00 76500 000</t>
  </si>
  <si>
    <t>056 0104 91 3 00 76500 100</t>
  </si>
  <si>
    <t>056 0104 91 3 00 76500 120</t>
  </si>
  <si>
    <t>056 0104 91 3 00 76500 121</t>
  </si>
  <si>
    <t>056 0104 91 3 00 76500 129</t>
  </si>
  <si>
    <t>056 0104 91 3 00 76500 200</t>
  </si>
  <si>
    <t>056 0104 91 3 00 76500 240</t>
  </si>
  <si>
    <t xml:space="preserve"> 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</si>
  <si>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056 0104 91 3 00 76600 000</t>
  </si>
  <si>
    <t>056 0104 91 3 00 76600 100</t>
  </si>
  <si>
    <t>056 0104 91 3 00 76600 120</t>
  </si>
  <si>
    <t>056 0104 91 3 00 76600 121</t>
  </si>
  <si>
    <t>056 0104 91 3 00 76600 129</t>
  </si>
  <si>
    <t>056 0104 91 3 00 76600 200</t>
  </si>
  <si>
    <t>056 0104 91 3 00 76600 240</t>
  </si>
  <si>
    <t>056 0104 91 3 00 76600 244</t>
  </si>
  <si>
    <t xml:space="preserve"> 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</t>
  </si>
  <si>
    <t>056 0104 91 3 00 77120 000</t>
  </si>
  <si>
    <t>056 0104 91 3 00 77120 100</t>
  </si>
  <si>
    <t>056 0104 91 3 00 77120 120</t>
  </si>
  <si>
    <t>056 0104 91 3 00 77120 121</t>
  </si>
  <si>
    <t>056 0104 91 3 00 77120 122</t>
  </si>
  <si>
    <t>056 0104 91 3 00 77120 129</t>
  </si>
  <si>
    <t>056 0104 91 3 00 77120 200</t>
  </si>
  <si>
    <t>056 0104 91 3 00 77120 240</t>
  </si>
  <si>
    <t>056 0104 91 3 00 77120 244</t>
  </si>
  <si>
    <t xml:space="preserve">  Судебная система</t>
  </si>
  <si>
    <t>056 0105 00 0 00 00000 000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</si>
  <si>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</si>
  <si>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056 0105 90 1 00 51200 000</t>
  </si>
  <si>
    <t>056 0105 90 1 00 51200 200</t>
  </si>
  <si>
    <t>056 0105 90 1 00 51200 240</t>
  </si>
  <si>
    <t xml:space="preserve">  Резервные фонды</t>
  </si>
  <si>
    <t>056 0111 00 0 00 00000 000</t>
  </si>
  <si>
    <t xml:space="preserve">  Средства резервных фондов местных администраций</t>
  </si>
  <si>
    <t>056 0111 99 9 00 99900 000</t>
  </si>
  <si>
    <t xml:space="preserve">  Иные бюджетные ассигнования</t>
  </si>
  <si>
    <t>056 0111 99 9 00 99900 800</t>
  </si>
  <si>
    <t xml:space="preserve">  Резервные средства</t>
  </si>
  <si>
    <t>056 0111 99 9 00 99900 870</t>
  </si>
  <si>
    <t>056 0113 00 0 00 00000 000</t>
  </si>
  <si>
    <t xml:space="preserve">  Оказание поддержки Ассоциации "Совет муниципальных образований Саратовской области</t>
  </si>
  <si>
    <t>056 0113 87 0 07 0A070 000</t>
  </si>
  <si>
    <t>056 0113 87 0 07 0A070 800</t>
  </si>
  <si>
    <t xml:space="preserve">  Уплата налогов, сборов и иных платежей</t>
  </si>
  <si>
    <t>056 0113 87 0 07 0A070 850</t>
  </si>
  <si>
    <t xml:space="preserve">  Уплата иных платежей</t>
  </si>
  <si>
    <t>056 0113 87 0 07 0A070 853</t>
  </si>
  <si>
    <t xml:space="preserve">  Расходы на обеспечение деятельности муниципальных казенных учреждений</t>
  </si>
  <si>
    <t>056 0113 93 9 00 04200 000</t>
  </si>
  <si>
    <t>056 0113 93 9 00 04200 100</t>
  </si>
  <si>
    <t xml:space="preserve">  Расходы на выплаты персоналу казенных учреждений</t>
  </si>
  <si>
    <t>056 0113 93 9 00 04200 110</t>
  </si>
  <si>
    <t xml:space="preserve">  Фонд оплаты труда учреждений</t>
  </si>
  <si>
    <t>056 0113 93 9 00 04200 111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</si>
  <si>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</si>
  <si>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056 0113 93 9 00 04200 119</t>
  </si>
  <si>
    <t>056 0113 93 9 00 04200 200</t>
  </si>
  <si>
    <t>056 0113 93 9 00 04200 240</t>
  </si>
  <si>
    <t>056 0113 93 9 00 04200 244</t>
  </si>
  <si>
    <t xml:space="preserve">  Гражданская оборона</t>
  </si>
  <si>
    <t>056 0309 00 0 00 00000 000</t>
  </si>
  <si>
    <t xml:space="preserve">  Закупка технических средств с учетом монтажа, пуско -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</t>
  </si>
  <si>
    <t>056 0309 7Д 0 02 0П590 000</t>
  </si>
  <si>
    <t>056 0309 7Д 0 02 0П590 200</t>
  </si>
  <si>
    <t>056 0309 7Д 0 02 0П590 240</t>
  </si>
  <si>
    <t xml:space="preserve">  Другие вопросы в области национальной безопасности и правоохранительной деятельности</t>
  </si>
  <si>
    <t>056 0314 00 0 00 00000 000</t>
  </si>
  <si>
    <t>056 0314 79 1 03 0К020 000</t>
  </si>
  <si>
    <t>056 0314 79 1 03 0К020 200</t>
  </si>
  <si>
    <t>056 0314 79 1 03 0К020 240</t>
  </si>
  <si>
    <t xml:space="preserve">  Приобретение и установка пропускных турникетов на входах в учреждения с массовым пребыванием людей, приобретение турникетного ограждения барьерного и иных видов, приобретение ручных металлодетекторов и аккумуляторов и батарей для их работы, приобретение а</t>
  </si>
  <si>
    <t>056 0314 79 1 03 0К040 000</t>
  </si>
  <si>
    <t>056 0314 79 1 03 0К040 200</t>
  </si>
  <si>
    <t>056 0314 79 1 03 0К040 240</t>
  </si>
  <si>
    <t xml:space="preserve">  Общеэкономические вопросы</t>
  </si>
  <si>
    <t>056 0401 00 0 00 00000 000</t>
  </si>
  <si>
    <t xml:space="preserve">  Организация общественных работ</t>
  </si>
  <si>
    <t>056 0401 86 0 01 0Э040 000</t>
  </si>
  <si>
    <t>056 0401 86 0 01 0Э040 200</t>
  </si>
  <si>
    <t>056 0401 86 0 01 0Э040 240</t>
  </si>
  <si>
    <t xml:space="preserve">  Организация временного трудоустройства безработных граждан, испытывающих трудности в поиске работы</t>
  </si>
  <si>
    <t>056 0401 86 0 01 0Э050 000</t>
  </si>
  <si>
    <t>056 0401 86 0 01 0Э050 200</t>
  </si>
  <si>
    <t>056 0401 86 0 01 0Э050 240</t>
  </si>
  <si>
    <t xml:space="preserve">  Сельское хозяйство и рыболовство</t>
  </si>
  <si>
    <t>056 0405 00 0 00 00000 000</t>
  </si>
  <si>
    <t xml:space="preserve"> 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</si>
  <si>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056 0405 99 3 00 77130 000</t>
  </si>
  <si>
    <t>056 0405 99 3 00 77130 200</t>
  </si>
  <si>
    <t>056 0405 99 3 00 77130 240</t>
  </si>
  <si>
    <t xml:space="preserve">  Транспорт</t>
  </si>
  <si>
    <t>056 0408 00 0 00 00000 000</t>
  </si>
  <si>
    <t xml:space="preserve">  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</si>
  <si>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056 0408 75 4 01 0T030 000</t>
  </si>
  <si>
    <t>056 0408 75 4 01 0T030 800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</si>
  <si>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</si>
  <si>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056 0408 75 4 01 0T030 810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</si>
  <si>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</si>
  <si>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056 0408 75 4 01 0T030 811</t>
  </si>
  <si>
    <t>056 0409 00 0 00 00000 000</t>
  </si>
  <si>
    <t xml:space="preserve">  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</t>
  </si>
  <si>
    <t>056 0409 75 1 01 00К30 000</t>
  </si>
  <si>
    <t>056 0409 75 1 01 00К30 200</t>
  </si>
  <si>
    <t>056 0409 75 1 01 00К30 240</t>
  </si>
  <si>
    <t xml:space="preserve"> 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</si>
  <si>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056 0409 75 2 02 G0Д40 000</t>
  </si>
  <si>
    <t>056 0409 75 2 02 G0Д40 200</t>
  </si>
  <si>
    <t>056 0409 75 2 02 G0Д40 240</t>
  </si>
  <si>
    <t xml:space="preserve">  Реализация основного мероприятия за счет средств муниципального дорожного фонда (переданные полномочия)</t>
  </si>
  <si>
    <t>056 0409 75 3 02 G0810 000</t>
  </si>
  <si>
    <t>056 0409 75 3 02 G0810 200</t>
  </si>
  <si>
    <t>056 0409 75 3 02 G0810 240</t>
  </si>
  <si>
    <t xml:space="preserve">  Летнее содержание за счет средств муниципального дорожного фонда</t>
  </si>
  <si>
    <t>056 0409 75 3 03 G0Д10 000</t>
  </si>
  <si>
    <t>056 0409 75 3 03 G0Д10 200</t>
  </si>
  <si>
    <t>056 0409 75 3 03 G0Д10 240</t>
  </si>
  <si>
    <t>056 0409 75 3 03 G0Д10 244</t>
  </si>
  <si>
    <t xml:space="preserve">  Зимнее содержание за счет средств муниципального дорожного фонда</t>
  </si>
  <si>
    <t>056 0409 75 3 03 G0Д20 000</t>
  </si>
  <si>
    <t>056 0409 75 3 03 G0Д20 200</t>
  </si>
  <si>
    <t>056 0409 75 3 03 G0Д20 240</t>
  </si>
  <si>
    <t>056 0409 75 3 03 G0Д20 244</t>
  </si>
  <si>
    <t xml:space="preserve">  Изготовление сметной документации, технический контроль за счет средств муниципального дорожного фонда</t>
  </si>
  <si>
    <t>056 0409 75 3 06 G0Д30 000</t>
  </si>
  <si>
    <t>056 0409 75 3 06 G0Д30 200</t>
  </si>
  <si>
    <t>056 0409 75 3 06 G0Д30 240</t>
  </si>
  <si>
    <t xml:space="preserve">  Ремонт искусственных сооружений</t>
  </si>
  <si>
    <t>056 0409 75 3 11 GД330 000</t>
  </si>
  <si>
    <t>056 0409 75 3 11 GД330 200</t>
  </si>
  <si>
    <t>056 0409 75 3 11 GД330 240</t>
  </si>
  <si>
    <t>Процент  исполнения к уточненному годовому плану, %</t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</si>
  <si>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</si>
  <si>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</si>
  <si>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</si>
  <si>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</si>
  <si>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</si>
  <si>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</si>
  <si>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</si>
  <si>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</si>
  <si>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</si>
  <si>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</si>
  <si>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</si>
  <si>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</si>
  <si>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>036 1 00 00000 00 0000 000</t>
  </si>
  <si>
    <t>-</t>
  </si>
  <si>
    <t xml:space="preserve">  ШТРАФЫ, САНКЦИИ, ВОЗМЕЩЕНИЕ УЩЕРБА</t>
  </si>
  <si>
    <t>036 1 16 00000 00 0000 000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</si>
  <si>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</si>
  <si>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036 1 16 01000 01 0000 140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</si>
  <si>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</si>
  <si>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036 1 16 01060 01 0000 140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</si>
  <si>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</si>
  <si>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036 1 16 01063 01 0000 140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</si>
  <si>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</si>
  <si>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036 1 16 01063 01 0091 140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</si>
  <si>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</si>
  <si>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036 1 16 01063 01 0101 140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</si>
  <si>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</si>
  <si>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036 1 16 01070 01 0000 140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</si>
  <si>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</si>
  <si>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036 1 16 01073 01 0000 140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</si>
  <si>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</si>
  <si>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036 1 16 01073 01 0017 140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</si>
  <si>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</si>
  <si>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036 1 16 01073 01 0019 140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</si>
  <si>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</si>
  <si>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036 1 16 01073 01 0027 140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</si>
  <si>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</si>
  <si>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036 1 16 01140 01 0000 140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</si>
  <si>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</si>
  <si>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036 1 16 01143 01 0000 140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</si>
  <si>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</si>
  <si>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036 1 16 01143 01 0002 140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</si>
  <si>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</si>
  <si>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036 1 16 01143 01 0016 140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</si>
  <si>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</si>
  <si>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036 1 16 01143 01 0171 140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</si>
  <si>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</si>
  <si>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036 1 16 01143 01 9000 140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</si>
  <si>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</si>
  <si>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036 1 16 01170 01 0000 140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</si>
  <si>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</si>
  <si>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036 1 16 01173 01 0000 140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</si>
  <si>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</si>
  <si>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036 1 16 01173 01 9000 140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</si>
  <si>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</si>
  <si>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036 1 16 01190 01 0000 140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</si>
  <si>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</si>
  <si>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036 1 16 01193 01 0000 140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</si>
  <si>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</si>
  <si>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036 1 16 01193 01 0013 140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</si>
  <si>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</si>
  <si>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036 1 16 01193 01 9000 140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</si>
  <si>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</si>
  <si>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036 1 16 01200 01 0000 140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</si>
  <si>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</si>
  <si>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036 1 16 01203 01 0000 140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</si>
  <si>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</si>
  <si>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036 1 16 01203 01 0021 140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</si>
  <si>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наказания);</t>
  </si>
  <si>
    <t>036 1 16 01203 01 0025 140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</si>
  <si>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</si>
  <si>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036 1 16 01203 01 9000 140</t>
  </si>
  <si>
    <t>043 1 00 00000 00 0000 000</t>
  </si>
  <si>
    <t>043 1 16 00000 00 0000 000</t>
  </si>
  <si>
    <t xml:space="preserve">  Платежи, уплачиваемые в целях возмещения вреда</t>
  </si>
  <si>
    <t>043 1 16 11000 01 0000 140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</si>
  <si>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</si>
  <si>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043 1 16 11050 01 0000 140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</si>
  <si>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</si>
  <si>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</si>
  <si>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</si>
  <si>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</si>
  <si>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</si>
  <si>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</si>
  <si>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</si>
  <si>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</si>
  <si>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</si>
  <si>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</si>
  <si>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</si>
  <si>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</si>
  <si>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</si>
  <si>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>048 1 12 01041 01 6000 120</t>
  </si>
  <si>
    <t xml:space="preserve">  Плата за размещение твердых коммунальных отходов</t>
  </si>
  <si>
    <t>048 1 12 01042 01 0000 120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</si>
  <si>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</si>
  <si>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</si>
  <si>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 xml:space="preserve">  БЕЗВОЗМЕЗДНЫЕ ПОСТУПЛЕНИЯ</t>
  </si>
  <si>
    <t>051 2 00 00000 00 0000 000</t>
  </si>
  <si>
    <t xml:space="preserve">  БЕЗВОЗМЕЗДНЫЕ ПОСТУПЛЕНИЯ ОТ ДРУГИХ БЮДЖЕТОВ БЮДЖЕТНОЙ СИСТЕМЫ РОССИЙСКОЙ ФЕДЕРАЦИИ</t>
  </si>
  <si>
    <t>051 2 02 00000 00 0000 000</t>
  </si>
  <si>
    <t xml:space="preserve">  Дотации бюджетам бюджетной системы Российской Федерации</t>
  </si>
  <si>
    <t>051 2 02 10000 00 0000 150</t>
  </si>
  <si>
    <t xml:space="preserve">  Дотации на выравнивание бюджетной обеспеченности</t>
  </si>
  <si>
    <t>051 2 02 15001 00 0000 150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</si>
  <si>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</si>
  <si>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051 2 02 15001 05 0000 150</t>
  </si>
  <si>
    <t xml:space="preserve">  Субсидии бюджетам бюджетной системы Российской Федерации (межбюджетные субсидии)</t>
  </si>
  <si>
    <t>051 2 02 20000 00 0000 150</t>
  </si>
  <si>
    <t xml:space="preserve">  Прочие субсидии</t>
  </si>
  <si>
    <t>051 2 02 29999 00 0000 150</t>
  </si>
  <si>
    <t xml:space="preserve">  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</t>
  </si>
  <si>
    <t>051 2 02 29999 05 0078 150</t>
  </si>
  <si>
    <t xml:space="preserve">  Субвенции бюджетам бюджетной системы Российской Федерации</t>
  </si>
  <si>
    <t>051 2 02 30000 00 0000 150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</si>
  <si>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</si>
  <si>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051 2 02 30024 00 0000 150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</si>
  <si>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</si>
  <si>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051 2 02 30024 05 0000 150</t>
  </si>
  <si>
    <t xml:space="preserve">  Субвенции бюджетам муниципальных районов области  на исполнение государственных полномочий по расчету и предоставлению дотаций поселениям</t>
  </si>
  <si>
    <t>051 2 02 30024 05 0007 150</t>
  </si>
  <si>
    <t xml:space="preserve">  Иные межбюджетные трансферты</t>
  </si>
  <si>
    <t>051 2 02 40000 00 0000 150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</si>
  <si>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</si>
  <si>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051 2 02 40014 00 0000 150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</si>
  <si>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</si>
  <si>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051 2 02 40014 05 0000 150</t>
  </si>
  <si>
    <t xml:space="preserve">  Межбюджетные трансферты, передаваемые бюджетам муниципальных районов области из бюджетов поселений на осуществление части полномочий  по формированию, исполнению и контролю за исполнением  бюджетов поселений</t>
  </si>
  <si>
    <t>051 2 02 40014 05 0001 150</t>
  </si>
  <si>
    <t xml:space="preserve">  </t>
  </si>
  <si>
    <t>051 2 02 40014 05 0002 150</t>
  </si>
  <si>
    <t>054 1 00 00000 00 0000 000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</si>
  <si>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</si>
  <si>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054 1 11 00000 00 0000 000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</si>
  <si>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</si>
  <si>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</si>
  <si>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</si>
  <si>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054 1 11 05010 00 0000 120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</si>
  <si>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</si>
  <si>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054 1 11 05013 05 0000 120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</si>
  <si>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</si>
  <si>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054 1 11 05013 13 0000 120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</si>
  <si>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</si>
  <si>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054 1 11 05030 00 0000 120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</si>
  <si>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</si>
  <si>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054 1 11 05035 05 0000 120</t>
  </si>
  <si>
    <t xml:space="preserve">  Платежи от государственных и муниципальных унитарных предприятий</t>
  </si>
  <si>
    <t>054 1 11 07000 00 0000 120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</si>
  <si>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</si>
  <si>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054 1 11 07010 00 0000 120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</si>
  <si>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</si>
  <si>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054 1 11 07015 05 0000 120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</si>
  <si>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</si>
  <si>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</si>
  <si>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</si>
  <si>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</si>
  <si>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</si>
  <si>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054 1 11 09045 05 0000 120</t>
  </si>
  <si>
    <t xml:space="preserve">  ДОХОДЫ ОТ ОКАЗАНИЯ ПЛАТНЫХ УСЛУГ И КОМПЕНСАЦИИ ЗАТРАТ ГОСУДАРСТВА</t>
  </si>
  <si>
    <t>054 1 13 00000 00 0000 000</t>
  </si>
  <si>
    <t xml:space="preserve">  Доходы от компенсации затрат государства</t>
  </si>
  <si>
    <t>054 1 13 02000 00 0000 130</t>
  </si>
  <si>
    <t xml:space="preserve">  Прочие доходы от компенсации затрат государства</t>
  </si>
  <si>
    <t>054 1 13 02990 00 0000 130</t>
  </si>
  <si>
    <t xml:space="preserve">  Прочие доходы от компенсации затрат бюджетов муниципальных районов</t>
  </si>
  <si>
    <t>054 1 13 02995 05 0000 130</t>
  </si>
  <si>
    <t xml:space="preserve">  ДОХОДЫ ОТ ПРОДАЖИ МАТЕРИАЛЬНЫХ И НЕМАТЕРИАЛЬНЫХ АКТИВОВ</t>
  </si>
  <si>
    <t>054 1 14 00000 00 0000 000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</si>
  <si>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</si>
  <si>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054 1 14 06000 00 0000 430</t>
  </si>
  <si>
    <t xml:space="preserve">  Доходы от продажи земельных участков, государственная собственность на которые не разграничена</t>
  </si>
  <si>
    <t>054 1 14 06010 00 0000 430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</si>
  <si>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</si>
  <si>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054 1 14 06013 05 0000 430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</si>
  <si>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</si>
  <si>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054 1 14 06013 13 0000 430</t>
  </si>
  <si>
    <t>054 1 16 00000 00 0000 000</t>
  </si>
  <si>
    <t xml:space="preserve">  Платежи в целях возмещения причиненного ущерба (убытков)</t>
  </si>
  <si>
    <t>054 1 16 10000 00 0000 140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</si>
  <si>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</si>
  <si>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054 1 16 10120 00 0000 140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</si>
  <si>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</si>
  <si>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054 1 16 10123 01 0000 140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</si>
  <si>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</si>
  <si>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054 1 16 10123 01 0051 140</t>
  </si>
  <si>
    <t>054 2 00 00000 00 0000 000</t>
  </si>
  <si>
    <t>054 2 02 00000 00 0000 000</t>
  </si>
  <si>
    <t>054 2 02 30000 00 0000 150</t>
  </si>
  <si>
    <t>054 2 02 30024 00 0000 150</t>
  </si>
  <si>
    <t>054 2 02 30024 05 0000 150</t>
  </si>
  <si>
    <t xml:space="preserve">  Субвенции бюджетам муниципальных районов области 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</si>
  <si>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054 2 02 30024 05 0010 150</t>
  </si>
  <si>
    <t xml:space="preserve">  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</si>
  <si>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054 2 02 30024 05 0016 150</t>
  </si>
  <si>
    <t>054 2 02 40000 00 0000 150</t>
  </si>
  <si>
    <t xml:space="preserve">  Прочие межбюджетные трансферты, передаваемые бюджетам</t>
  </si>
  <si>
    <t>054 2 02 49999 00 0000 150</t>
  </si>
  <si>
    <t>054 2 02 49999 05 0026 150</t>
  </si>
  <si>
    <t>056 1 00 00000 00 0000 000</t>
  </si>
  <si>
    <t>056 1 16 00000 00 0000 000</t>
  </si>
  <si>
    <t>056 1 16 01000 01 0000 140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</si>
  <si>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</si>
  <si>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</si>
  <si>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</si>
  <si>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056 1 16 01053 01 0000 140</t>
  </si>
  <si>
    <t>056 1 16 01053 01 2302 140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</si>
  <si>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</si>
  <si>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056 1 16 02000 02 0000 140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</si>
  <si>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</si>
  <si>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056 1 16 02020 02 0000 140</t>
  </si>
  <si>
    <t>056 1 16 10000 00 0000 140</t>
  </si>
  <si>
    <t>056 1 16 10120 00 0000 140</t>
  </si>
  <si>
    <t>056 1 16 10123 01 0000 140</t>
  </si>
  <si>
    <t>056 1 16 10123 01 0051 140</t>
  </si>
  <si>
    <t>056 2 00 00000 00 0000 000</t>
  </si>
  <si>
    <t>056 2 02 00000 00 0000 000</t>
  </si>
  <si>
    <t>056 2 02 20000 00 0000 150</t>
  </si>
  <si>
    <t xml:space="preserve">  Субсидии бюджетам на реализацию мероприятий по обеспечению жильем молодых семей</t>
  </si>
  <si>
    <t>056 2 02 25497 00 0000 150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</si>
  <si>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</si>
  <si>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056 2 02 25497 05 0000 150</t>
  </si>
  <si>
    <t>056 2 02 30000 00 0000 150</t>
  </si>
  <si>
    <t>056 2 02 30024 00 0000 150</t>
  </si>
  <si>
    <t>056 2 02 30024 05 0000 150</t>
  </si>
  <si>
    <t xml:space="preserve">  Субвенции бюджетам муниципальных районов области 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</si>
  <si>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056 2 02 30024 05 0003 150</t>
  </si>
  <si>
    <t xml:space="preserve">  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</si>
  <si>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056 2 02 30024 05 0008 150</t>
  </si>
  <si>
    <t xml:space="preserve">  Субвенции бюджетам муниципальных районов на осуществление органами местного самоуправления отдельных государственных полномочий по осуществлению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</si>
  <si>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056 2 02 30024 05 0009 150</t>
  </si>
  <si>
    <t xml:space="preserve">  Субвенции бюджетам муниципальных районов 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</si>
  <si>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056 2 02 30024 05 0038 150</t>
  </si>
  <si>
    <t xml:space="preserve">  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</si>
  <si>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056 2 02 30024 05 0043 150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</si>
  <si>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</si>
  <si>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056 2 02 35120 00 0000 150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</si>
  <si>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</si>
  <si>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056 2 02 35120 05 0000 150</t>
  </si>
  <si>
    <t>056 2 02 40000 00 0000 150</t>
  </si>
  <si>
    <t>056 2 02 49999 00 0000 150</t>
  </si>
  <si>
    <t xml:space="preserve">  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</si>
  <si>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056 2 02 49999 05 0006 150</t>
  </si>
  <si>
    <t xml:space="preserve">  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</si>
  <si>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056 2 02 49999 05 0015 150</t>
  </si>
  <si>
    <t>111 2 00 00000 00 0000 000</t>
  </si>
  <si>
    <t>111 2 02 00000 00 0000 000</t>
  </si>
  <si>
    <t>111 2 02 20000 00 0000 150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</si>
  <si>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</si>
  <si>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111 2 02 25098 00 0000 150</t>
  </si>
  <si>
    <t xml:space="preserve"> 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</si>
  <si>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111 2 02 25098 05 0000 150</t>
  </si>
  <si>
    <t xml:space="preserve">  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</si>
  <si>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111 2 02 25171 00 0000 150</t>
  </si>
  <si>
    <t xml:space="preserve">  Субсидии бюджетам муниципальных районов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</si>
  <si>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111 2 02 25171 05 0000 150</t>
  </si>
  <si>
    <t xml:space="preserve">  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</si>
  <si>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111 2 02 25172 00 0000 150</t>
  </si>
  <si>
    <t xml:space="preserve">  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</si>
  <si>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111 2 02 25172 05 0000 150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</si>
  <si>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</si>
  <si>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111 2 02 25304 00 0000 150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</si>
  <si>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</si>
  <si>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111 2 02 25304 05 0000 150</t>
  </si>
  <si>
    <t>111 2 02 29999 00 0000 150</t>
  </si>
  <si>
    <t xml:space="preserve">  Прочие субсидии бюджетам муниципальных районов</t>
  </si>
  <si>
    <t>111 2 02 29999 05 0000 150</t>
  </si>
  <si>
    <t>111 2 02 29999 05 0086 150</t>
  </si>
  <si>
    <t>111 2 02 29999 05 0087 150</t>
  </si>
  <si>
    <t>111 2 02 29999 05 0108 150</t>
  </si>
  <si>
    <t>111 2 02 29999 05 0111 150</t>
  </si>
  <si>
    <t>111 2 02 29999 05 0126 150</t>
  </si>
  <si>
    <t>111 2 02 30000 00 0000 150</t>
  </si>
  <si>
    <t>111 2 02 30024 00 0000 150</t>
  </si>
  <si>
    <t>111 2 02 30024 05 0000 150</t>
  </si>
  <si>
    <t xml:space="preserve">  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</si>
  <si>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>111 2 02 30024 05 0001 150</t>
  </si>
  <si>
    <t xml:space="preserve"> 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</si>
  <si>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111 2 02 30024 05 0012 150</t>
  </si>
  <si>
    <t xml:space="preserve">  Субвенции бюджетам муниципальных районов области на 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</si>
  <si>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111 2 02 30024 05 0014 150</t>
  </si>
  <si>
    <t xml:space="preserve">  Субвенции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</si>
  <si>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111 2 02 30024 05 0027 150</t>
  </si>
  <si>
    <t xml:space="preserve">  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</si>
  <si>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111 2 02 30024 05 0028 150</t>
  </si>
  <si>
    <t xml:space="preserve">  Субвенции 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 муниципальных образовательных организациях, реализующих основную общеобразовательную программу дошкольного образования</t>
  </si>
  <si>
    <t>111 2 02 30024 05 0029 150</t>
  </si>
  <si>
    <t xml:space="preserve">  Субвенции бюджетам муниципальных районов области  на  финансовое обеспечение образовательной деятельности муниципальных дошкольных образовательных организаций</t>
  </si>
  <si>
    <t>111 2 02 30024 05 0037 150</t>
  </si>
  <si>
    <t>111 2 02 30024 05 0045 150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</si>
  <si>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</si>
  <si>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111 2 02 35303 00 0000 150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</si>
  <si>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</si>
  <si>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111 2 02 35303 05 0000 150</t>
  </si>
  <si>
    <t>111 2 02 40000 00 0000 150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</si>
  <si>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</si>
  <si>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111 2 02 45179 00 0000 150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</si>
  <si>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</si>
  <si>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111 2 02 45179 05 0000 150</t>
  </si>
  <si>
    <t>111 2 02 49999 00 0000 150</t>
  </si>
  <si>
    <t>111 2 02 49999 05 0067 150</t>
  </si>
  <si>
    <t>177 1 00 00000 00 0000 000</t>
  </si>
  <si>
    <t>177 1 16 00000 00 0000 000</t>
  </si>
  <si>
    <t>177 1 16 10000 00 0000 140</t>
  </si>
  <si>
    <t>177 1 16 10120 00 0000 140</t>
  </si>
  <si>
    <t>177 1 16 10123 01 0000 140</t>
  </si>
  <si>
    <t>177 1 16 10123 01 0051 140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</si>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</sst>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#,##0.00_ ;\-#,##0.0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b/>
      <sz val="11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19">
    <xf numFmtId="0" fontId="0" fillId="0" borderId="0"/>
    <xf numFmtId="49" fontId="12" fillId="0" borderId="4">
      <alignment horizontal="left"/>
    </xf>
    <xf numFmtId="0" fontId="12" fillId="0" borderId="5">
      <alignment horizontal="center" vertical="center" shrinkToFit="1"/>
    </xf>
    <xf numFmtId="0" fontId="12" fillId="0" borderId="6">
      <alignment horizontal="center" vertical="center" shrinkToFit="1"/>
    </xf>
    <xf numFmtId="0" fontId="12" fillId="0" borderId="4">
      <alignment horizontal="center" shrinkToFit="1"/>
    </xf>
    <xf numFmtId="49" fontId="12" fillId="0" borderId="7">
      <alignment horizontal="center" vertical="center"/>
    </xf>
    <xf numFmtId="49" fontId="12" fillId="0" borderId="8">
      <alignment horizontal="center" vertical="center"/>
    </xf>
    <xf numFmtId="49" fontId="12" fillId="0" borderId="4">
      <alignment horizontal="center" vertical="center" shrinkToFit="1"/>
    </xf>
    <xf numFmtId="164" fontId="12" fillId="0" borderId="8">
      <alignment horizontal="right" vertical="center" shrinkToFit="1"/>
    </xf>
    <xf numFmtId="4" fontId="12" fillId="0" borderId="8">
      <alignment horizontal="right" shrinkToFit="1"/>
    </xf>
    <xf numFmtId="49" fontId="13" fillId="0" borderId="4">
      <alignment shrinkToFit="1"/>
    </xf>
    <xf numFmtId="49" fontId="12" fillId="0" borderId="4">
      <alignment horizontal="right"/>
    </xf>
    <xf numFmtId="164" fontId="12" fillId="0" borderId="9">
      <alignment horizontal="right" vertical="center" shrinkToFit="1"/>
    </xf>
    <xf numFmtId="4" fontId="12" fillId="0" borderId="9">
      <alignment horizontal="right" shrinkToFit="1"/>
    </xf>
    <xf numFmtId="0" fontId="14" fillId="0" borderId="9">
      <alignment wrapText="1"/>
    </xf>
    <xf numFmtId="0" fontId="14" fillId="0" borderId="9"/>
    <xf numFmtId="0" fontId="14" fillId="3" borderId="9">
      <alignment wrapText="1"/>
    </xf>
    <xf numFmtId="0" fontId="12" fillId="3" borderId="10">
      <alignment horizontal="left" wrapText="1"/>
    </xf>
    <xf numFmtId="49" fontId="12" fillId="0" borderId="9">
      <alignment horizontal="center" shrinkToFit="1"/>
    </xf>
    <xf numFmtId="49" fontId="12" fillId="0" borderId="8">
      <alignment horizontal="center" vertical="center" shrinkToFit="1"/>
    </xf>
    <xf numFmtId="0" fontId="12" fillId="0" borderId="8">
      <alignment horizontal="center" vertical="top" wrapText="1"/>
    </xf>
    <xf numFmtId="0" fontId="12" fillId="0" borderId="8">
      <alignment horizontal="center" vertical="center"/>
    </xf>
    <xf numFmtId="0" fontId="12" fillId="0" borderId="11">
      <alignment horizontal="left" wrapText="1"/>
    </xf>
    <xf numFmtId="0" fontId="12" fillId="0" borderId="12">
      <alignment horizontal="left" wrapText="1"/>
    </xf>
    <xf numFmtId="0" fontId="12" fillId="0" borderId="13">
      <alignment horizontal="left" wrapText="1" indent="2"/>
    </xf>
    <xf numFmtId="0" fontId="12" fillId="0" borderId="14">
      <alignment horizontal="center" vertical="center"/>
    </xf>
    <xf numFmtId="49" fontId="12" fillId="0" borderId="5">
      <alignment horizontal="center" wrapText="1"/>
    </xf>
    <xf numFmtId="49" fontId="12" fillId="0" borderId="15">
      <alignment horizontal="center" shrinkToFit="1"/>
    </xf>
    <xf numFmtId="49" fontId="12" fillId="0" borderId="16">
      <alignment horizontal="center" shrinkToFit="1"/>
    </xf>
    <xf numFmtId="49" fontId="12" fillId="0" borderId="7">
      <alignment horizontal="center"/>
    </xf>
    <xf numFmtId="49" fontId="12" fillId="0" borderId="17">
      <alignment horizontal="center"/>
    </xf>
    <xf numFmtId="49" fontId="12" fillId="0" borderId="18">
      <alignment horizontal="center"/>
    </xf>
    <xf numFmtId="49" fontId="12" fillId="0" borderId="8">
      <alignment horizontal="center" vertical="top" wrapText="1"/>
    </xf>
    <xf numFmtId="49" fontId="12" fillId="0" borderId="14">
      <alignment horizontal="center" vertical="center"/>
    </xf>
    <xf numFmtId="4" fontId="12" fillId="0" borderId="7">
      <alignment horizontal="right" shrinkToFit="1"/>
    </xf>
    <xf numFmtId="4" fontId="12" fillId="0" borderId="17">
      <alignment horizontal="right" shrinkToFit="1"/>
    </xf>
    <xf numFmtId="4" fontId="12" fillId="0" borderId="18">
      <alignment horizontal="right" shrinkToFit="1"/>
    </xf>
    <xf numFmtId="0" fontId="15" fillId="0" borderId="0">
      <alignment horizontal="center"/>
    </xf>
    <xf numFmtId="0" fontId="15" fillId="0" borderId="4">
      <alignment horizontal="center"/>
    </xf>
    <xf numFmtId="0" fontId="12" fillId="0" borderId="10">
      <alignment horizontal="left" wrapText="1"/>
    </xf>
    <xf numFmtId="0" fontId="12" fillId="0" borderId="9">
      <alignment horizontal="left" wrapText="1"/>
    </xf>
    <xf numFmtId="0" fontId="12" fillId="0" borderId="5">
      <alignment horizontal="center" shrinkToFit="1"/>
    </xf>
    <xf numFmtId="0" fontId="12" fillId="0" borderId="15">
      <alignment horizontal="center" shrinkToFit="1"/>
    </xf>
    <xf numFmtId="49" fontId="12" fillId="0" borderId="16">
      <alignment horizontal="center" wrapText="1"/>
    </xf>
    <xf numFmtId="49" fontId="12" fillId="0" borderId="19">
      <alignment horizontal="center" shrinkToFit="1"/>
    </xf>
    <xf numFmtId="0" fontId="12" fillId="0" borderId="14">
      <alignment horizontal="center" vertical="center" shrinkToFit="1"/>
    </xf>
    <xf numFmtId="49" fontId="12" fillId="0" borderId="18">
      <alignment horizontal="center" wrapText="1"/>
    </xf>
    <xf numFmtId="49" fontId="12" fillId="0" borderId="20">
      <alignment horizontal="center"/>
    </xf>
    <xf numFmtId="49" fontId="12" fillId="0" borderId="14">
      <alignment horizontal="center" vertical="center" shrinkToFit="1"/>
    </xf>
    <xf numFmtId="164" fontId="12" fillId="0" borderId="17">
      <alignment horizontal="right" shrinkToFit="1"/>
    </xf>
    <xf numFmtId="4" fontId="12" fillId="0" borderId="18">
      <alignment horizontal="right" wrapText="1"/>
    </xf>
    <xf numFmtId="4" fontId="12" fillId="0" borderId="20">
      <alignment horizontal="right" shrinkToFit="1"/>
    </xf>
    <xf numFmtId="49" fontId="12" fillId="0" borderId="0">
      <alignment horizontal="right"/>
    </xf>
    <xf numFmtId="4" fontId="12" fillId="0" borderId="21">
      <alignment horizontal="right" shrinkToFit="1"/>
    </xf>
    <xf numFmtId="164" fontId="12" fillId="0" borderId="22">
      <alignment horizontal="right" shrinkToFit="1"/>
    </xf>
    <xf numFmtId="4" fontId="12" fillId="0" borderId="13">
      <alignment horizontal="right" wrapText="1"/>
    </xf>
    <xf numFmtId="49" fontId="12" fillId="0" borderId="23">
      <alignment horizontal="center"/>
    </xf>
    <xf numFmtId="0" fontId="12" fillId="0" borderId="4">
      <alignment horizontal="left"/>
    </xf>
    <xf numFmtId="0" fontId="12" fillId="0" borderId="11">
      <alignment horizontal="left" wrapText="1" indent="2"/>
    </xf>
    <xf numFmtId="0" fontId="12" fillId="0" borderId="24">
      <alignment horizontal="left" wrapText="1"/>
    </xf>
    <xf numFmtId="0" fontId="12" fillId="0" borderId="12">
      <alignment horizontal="left" wrapText="1" indent="2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5" fillId="0" borderId="4" xfId="38" applyNumberFormat="1" applyProtection="1">
      <alignment horizontal="center"/>
    </xf>
    <xf numFmtId="0" fontId="12" fillId="0" borderId="4" xfId="57" applyNumberFormat="1" applyProtection="1">
      <alignment horizontal="left"/>
    </xf>
    <xf numFmtId="0" fontId="12" fillId="0" borderId="4" xfId="4" applyNumberFormat="1" applyProtection="1">
      <alignment horizontal="center" shrinkToFit="1"/>
    </xf>
    <xf numFmtId="49" fontId="12" fillId="0" borderId="4" xfId="7" applyNumberFormat="1" applyProtection="1">
      <alignment horizontal="center" vertical="center" shrinkToFit="1"/>
    </xf>
    <xf numFmtId="49" fontId="13" fillId="0" borderId="4" xfId="10" applyNumberFormat="1" applyProtection="1">
      <alignment shrinkToFit="1"/>
    </xf>
    <xf numFmtId="10" fontId="12" fillId="0" borderId="0" xfId="52" applyNumberFormat="1" applyProtection="1">
      <alignment horizontal="right"/>
    </xf>
    <xf numFmtId="10" fontId="12" fillId="0" borderId="4" xfId="11" applyNumberFormat="1" applyProtection="1">
      <alignment horizontal="right"/>
    </xf>
    <xf numFmtId="10" fontId="7" fillId="2" borderId="0" xfId="0" applyNumberFormat="1" applyFont="1" applyFill="1" applyAlignment="1">
      <alignment horizontal="center" vertical="center"/>
    </xf>
    <xf numFmtId="0" fontId="8" fillId="0" borderId="2" xfId="21" applyNumberFormat="1" applyFont="1" applyBorder="1" applyProtection="1">
      <alignment horizontal="center" vertical="center"/>
    </xf>
    <xf numFmtId="0" fontId="8" fillId="0" borderId="2" xfId="25" applyNumberFormat="1" applyFont="1" applyBorder="1" applyProtection="1">
      <alignment horizontal="center" vertical="center"/>
    </xf>
    <xf numFmtId="49" fontId="8" fillId="0" borderId="2" xfId="33" applyNumberFormat="1" applyFont="1" applyBorder="1" applyProtection="1">
      <alignment horizontal="center" vertical="center"/>
    </xf>
    <xf numFmtId="1" fontId="8" fillId="0" borderId="2" xfId="33" applyNumberFormat="1" applyFont="1" applyBorder="1" applyProtection="1">
      <alignment horizontal="center" vertical="center"/>
    </xf>
    <xf numFmtId="0" fontId="8" fillId="0" borderId="2" xfId="22" applyNumberFormat="1" applyFont="1" applyBorder="1" applyProtection="1">
      <alignment horizontal="left" wrapText="1"/>
    </xf>
    <xf numFmtId="49" fontId="8" fillId="0" borderId="2" xfId="29" applyNumberFormat="1" applyFont="1" applyBorder="1" applyProtection="1">
      <alignment horizontal="center"/>
    </xf>
    <xf numFmtId="4" fontId="8" fillId="0" borderId="2" xfId="34" applyNumberFormat="1" applyFont="1" applyBorder="1" applyProtection="1">
      <alignment horizontal="right" shrinkToFit="1"/>
    </xf>
    <xf numFmtId="10" fontId="8" fillId="0" borderId="2" xfId="34" applyNumberFormat="1" applyFont="1" applyBorder="1" applyProtection="1">
      <alignment horizontal="right" shrinkToFit="1"/>
    </xf>
    <xf numFmtId="0" fontId="8" fillId="0" borderId="2" xfId="23" applyNumberFormat="1" applyFont="1" applyBorder="1" applyProtection="1">
      <alignment horizontal="left" wrapText="1"/>
    </xf>
    <xf numFmtId="49" fontId="8" fillId="0" borderId="2" xfId="30" applyNumberFormat="1" applyFont="1" applyBorder="1" applyProtection="1">
      <alignment horizontal="center"/>
    </xf>
    <xf numFmtId="4" fontId="8" fillId="0" borderId="2" xfId="35" applyNumberFormat="1" applyFont="1" applyBorder="1" applyProtection="1">
      <alignment horizontal="right" shrinkToFit="1"/>
    </xf>
    <xf numFmtId="0" fontId="8" fillId="0" borderId="2" xfId="24" applyNumberFormat="1" applyFont="1" applyBorder="1" applyProtection="1">
      <alignment horizontal="left" wrapText="1" indent="2"/>
    </xf>
    <xf numFmtId="49" fontId="8" fillId="0" borderId="2" xfId="31" applyNumberFormat="1" applyFont="1" applyBorder="1" applyProtection="1">
      <alignment horizontal="center"/>
    </xf>
    <xf numFmtId="4" fontId="8" fillId="0" borderId="2" xfId="36" applyNumberFormat="1" applyFont="1" applyBorder="1" applyProtection="1">
      <alignment horizontal="right" shrinkToFit="1"/>
    </xf>
    <xf numFmtId="0" fontId="8" fillId="0" borderId="2" xfId="45" applyNumberFormat="1" applyFont="1" applyBorder="1" applyProtection="1">
      <alignment horizontal="center" vertical="center" shrinkToFit="1"/>
    </xf>
    <xf numFmtId="49" fontId="8" fillId="0" borderId="2" xfId="48" applyNumberFormat="1" applyFont="1" applyBorder="1" applyProtection="1">
      <alignment horizontal="center" vertical="center" shrinkToFit="1"/>
    </xf>
    <xf numFmtId="10" fontId="8" fillId="0" borderId="2" xfId="48" applyNumberFormat="1" applyFont="1" applyBorder="1" applyProtection="1">
      <alignment horizontal="center" vertical="center" shrinkToFit="1"/>
    </xf>
    <xf numFmtId="10" fontId="8" fillId="0" borderId="2" xfId="53" applyNumberFormat="1" applyFont="1" applyBorder="1" applyProtection="1">
      <alignment horizontal="right" shrinkToFit="1"/>
    </xf>
    <xf numFmtId="165" fontId="8" fillId="0" borderId="2" xfId="49" applyNumberFormat="1" applyFont="1" applyBorder="1" applyProtection="1">
      <alignment horizontal="right" shrinkToFit="1"/>
    </xf>
    <xf numFmtId="0" fontId="8" fillId="0" borderId="2" xfId="39" applyNumberFormat="1" applyFont="1" applyBorder="1" applyProtection="1">
      <alignment horizontal="left" wrapText="1"/>
    </xf>
    <xf numFmtId="49" fontId="8" fillId="0" borderId="2" xfId="46" applyNumberFormat="1" applyFont="1" applyBorder="1" applyProtection="1">
      <alignment horizontal="center" wrapText="1"/>
    </xf>
    <xf numFmtId="4" fontId="8" fillId="0" borderId="2" xfId="50" applyNumberFormat="1" applyFont="1" applyBorder="1" applyProtection="1">
      <alignment horizontal="right" wrapText="1"/>
    </xf>
    <xf numFmtId="0" fontId="8" fillId="0" borderId="2" xfId="40" applyNumberFormat="1" applyFont="1" applyBorder="1" applyProtection="1">
      <alignment horizontal="left" wrapText="1"/>
    </xf>
    <xf numFmtId="49" fontId="8" fillId="0" borderId="2" xfId="47" applyNumberFormat="1" applyFont="1" applyBorder="1" applyProtection="1">
      <alignment horizontal="center"/>
    </xf>
    <xf numFmtId="4" fontId="8" fillId="0" borderId="2" xfId="51" applyNumberFormat="1" applyFont="1" applyBorder="1" applyProtection="1">
      <alignment horizontal="right" shrinkToFit="1"/>
    </xf>
    <xf numFmtId="10" fontId="8" fillId="0" borderId="2" xfId="56" applyNumberFormat="1" applyFont="1" applyBorder="1" applyProtection="1">
      <alignment horizontal="center"/>
    </xf>
    <xf numFmtId="49" fontId="8" fillId="0" borderId="2" xfId="5" applyNumberFormat="1" applyFont="1" applyBorder="1" applyProtection="1">
      <alignment horizontal="center" vertical="center"/>
    </xf>
    <xf numFmtId="0" fontId="8" fillId="0" borderId="2" xfId="58" applyNumberFormat="1" applyFont="1" applyBorder="1" applyProtection="1">
      <alignment horizontal="left" wrapText="1" indent="2"/>
    </xf>
    <xf numFmtId="49" fontId="8" fillId="0" borderId="2" xfId="6" applyNumberFormat="1" applyFont="1" applyBorder="1" applyProtection="1">
      <alignment horizontal="center" vertical="center"/>
    </xf>
    <xf numFmtId="165" fontId="8" fillId="0" borderId="2" xfId="8" applyNumberFormat="1" applyFont="1" applyBorder="1" applyProtection="1">
      <alignment horizontal="right" vertical="center" shrinkToFit="1"/>
    </xf>
    <xf numFmtId="0" fontId="8" fillId="0" borderId="2" xfId="59" applyNumberFormat="1" applyFont="1" applyBorder="1" applyProtection="1">
      <alignment horizontal="left" wrapText="1"/>
    </xf>
    <xf numFmtId="4" fontId="8" fillId="0" borderId="2" xfId="9" applyNumberFormat="1" applyFont="1" applyBorder="1" applyProtection="1">
      <alignment horizontal="right" shrinkToFit="1"/>
    </xf>
    <xf numFmtId="0" fontId="8" fillId="0" borderId="2" xfId="60" applyNumberFormat="1" applyFont="1" applyBorder="1" applyProtection="1">
      <alignment horizontal="left" wrapText="1" indent="2"/>
    </xf>
    <xf numFmtId="0" fontId="8" fillId="0" borderId="2" xfId="14" applyNumberFormat="1" applyFont="1" applyBorder="1" applyProtection="1">
      <alignment wrapText="1"/>
    </xf>
    <xf numFmtId="0" fontId="8" fillId="0" borderId="2" xfId="15" applyNumberFormat="1" applyFont="1" applyBorder="1" applyProtection="1"/>
    <xf numFmtId="0" fontId="8" fillId="3" borderId="2" xfId="16" applyNumberFormat="1" applyFont="1" applyBorder="1" applyProtection="1">
      <alignment wrapText="1"/>
    </xf>
    <xf numFmtId="0" fontId="8" fillId="3" borderId="2" xfId="17" applyNumberFormat="1" applyFont="1" applyBorder="1" applyProtection="1">
      <alignment horizontal="left" wrapText="1"/>
    </xf>
    <xf numFmtId="10" fontId="8" fillId="0" borderId="2" xfId="18" applyNumberFormat="1" applyFont="1" applyBorder="1" applyProtection="1">
      <alignment horizontal="center" shrinkToFit="1"/>
    </xf>
    <xf numFmtId="49" fontId="8" fillId="0" borderId="2" xfId="19" applyNumberFormat="1" applyFont="1" applyBorder="1" applyProtection="1">
      <alignment horizontal="center" vertical="center" shrinkToFit="1"/>
    </xf>
    <xf numFmtId="10" fontId="8" fillId="0" borderId="2" xfId="53" applyNumberFormat="1" applyFont="1" applyBorder="1" applyAlignment="1" applyProtection="1">
      <alignment horizontal="center" shrinkToFit="1"/>
    </xf>
    <xf numFmtId="10" fontId="8" fillId="0" borderId="2" xfId="12" applyNumberFormat="1" applyFont="1" applyBorder="1" applyAlignment="1" applyProtection="1">
      <alignment horizontal="center" vertical="center" shrinkToFit="1"/>
    </xf>
    <xf numFmtId="10" fontId="8" fillId="0" borderId="2" xfId="13" applyNumberFormat="1" applyFont="1" applyBorder="1" applyAlignment="1" applyProtection="1">
      <alignment horizontal="center" shrinkToFit="1"/>
    </xf>
    <xf numFmtId="0" fontId="15" fillId="0" borderId="1" xfId="38" applyNumberFormat="1" applyBorder="1" applyProtection="1">
      <alignment horizontal="center"/>
    </xf>
    <xf numFmtId="0" fontId="15" fillId="0" borderId="1" xfId="38" applyBorder="1">
      <alignment horizontal="center"/>
    </xf>
    <xf numFmtId="0" fontId="8" fillId="0" borderId="2" xfId="48" applyNumberFormat="1" applyFont="1" applyBorder="1" applyProtection="1">
      <alignment horizontal="center" vertical="center" shrinkToFit="1"/>
    </xf>
    <xf numFmtId="0" fontId="9" fillId="0" borderId="1" xfId="38" applyFont="1" applyBorder="1">
      <alignment horizontal="center"/>
    </xf>
    <xf numFmtId="10" fontId="9" fillId="0" borderId="4" xfId="38" applyNumberFormat="1" applyFont="1" applyProtection="1">
      <alignment horizontal="center"/>
    </xf>
    <xf numFmtId="0" fontId="8" fillId="0" borderId="0" xfId="39" applyNumberFormat="1" applyFont="1" applyBorder="1" applyProtection="1">
      <alignment horizontal="left" wrapText="1"/>
    </xf>
    <xf numFmtId="49" fontId="8" fillId="0" borderId="0" xfId="19" applyNumberFormat="1" applyFont="1" applyBorder="1" applyProtection="1">
      <alignment horizontal="center" vertical="center" shrinkToFit="1"/>
    </xf>
    <xf numFmtId="4" fontId="8" fillId="0" borderId="0" xfId="9" applyNumberFormat="1" applyFont="1" applyBorder="1" applyProtection="1">
      <alignment horizontal="right" shrinkToFit="1"/>
    </xf>
    <xf numFmtId="10" fontId="8" fillId="0" borderId="0" xfId="18" applyNumberFormat="1" applyFont="1" applyBorder="1" applyProtection="1">
      <alignment horizontal="center" shrinkToFit="1"/>
    </xf>
    <xf numFmtId="0" fontId="10" fillId="0" borderId="0" xfId="39" applyNumberFormat="1" applyFont="1" applyBorder="1" applyAlignment="1" applyProtection="1">
      <alignment horizont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15" fillId="0" borderId="0" xfId="38" applyNumberFormat="1" applyBorder="1" applyProtection="1">
      <alignment horizontal="center"/>
    </xf>
    <xf numFmtId="0" fontId="15" fillId="0" borderId="0" xfId="38" applyBorder="1">
      <alignment horizontal="center"/>
    </xf>
    <xf numFmtId="0" fontId="8" fillId="0" borderId="2" xfId="20" applyNumberFormat="1" applyFont="1" applyBorder="1" applyProtection="1">
      <alignment horizontal="center" vertical="top" wrapText="1"/>
    </xf>
    <xf numFmtId="0" fontId="8" fillId="0" borderId="2" xfId="20" applyFont="1" applyBorder="1">
      <alignment horizontal="center" vertical="top" wrapText="1"/>
    </xf>
    <xf numFmtId="49" fontId="8" fillId="0" borderId="2" xfId="32" applyNumberFormat="1" applyFont="1" applyBorder="1" applyProtection="1">
      <alignment horizontal="center" vertical="top" wrapText="1"/>
    </xf>
    <xf numFmtId="49" fontId="8" fillId="0" borderId="2" xfId="32" applyFont="1" applyBorder="1">
      <alignment horizontal="center" vertical="top" wrapText="1"/>
    </xf>
    <xf numFmtId="10" fontId="8" fillId="0" borderId="2" xfId="20" applyNumberFormat="1" applyFont="1" applyBorder="1" applyProtection="1">
      <alignment horizontal="center" vertical="top" wrapText="1"/>
    </xf>
    <xf numFmtId="10" fontId="8" fillId="0" borderId="2" xfId="20" applyNumberFormat="1" applyFont="1" applyBorder="1">
      <alignment horizontal="center" vertical="top" wrapText="1"/>
    </xf>
    <xf numFmtId="0" fontId="15" fillId="0" borderId="0" xfId="37" applyNumberFormat="1" applyProtection="1">
      <alignment horizontal="center"/>
    </xf>
    <xf numFmtId="0" fontId="15" fillId="0" borderId="0" xfId="37">
      <alignment horizontal="center"/>
    </xf>
  </cellXfs>
  <cellStyles count="119">
    <cellStyle name="xl101" xfId="1"/>
    <cellStyle name="xl102" xfId="2"/>
    <cellStyle name="xl103" xfId="3"/>
    <cellStyle name="xl105" xfId="4"/>
    <cellStyle name="xl106" xfId="5"/>
    <cellStyle name="xl107" xfId="6"/>
    <cellStyle name="xl108" xfId="7"/>
    <cellStyle name="xl109" xfId="8"/>
    <cellStyle name="xl110" xfId="9"/>
    <cellStyle name="xl112" xfId="10"/>
    <cellStyle name="xl113" xfId="11"/>
    <cellStyle name="xl114" xfId="12"/>
    <cellStyle name="xl115" xfId="13"/>
    <cellStyle name="xl116" xfId="14"/>
    <cellStyle name="xl117" xfId="15"/>
    <cellStyle name="xl118" xfId="16"/>
    <cellStyle name="xl119" xfId="17"/>
    <cellStyle name="xl120" xfId="18"/>
    <cellStyle name="xl121" xfId="19"/>
    <cellStyle name="xl26" xfId="20"/>
    <cellStyle name="xl27" xfId="21"/>
    <cellStyle name="xl28" xfId="22"/>
    <cellStyle name="xl29" xfId="23"/>
    <cellStyle name="xl30" xfId="24"/>
    <cellStyle name="xl34" xfId="25"/>
    <cellStyle name="xl35" xfId="26"/>
    <cellStyle name="xl36" xfId="27"/>
    <cellStyle name="xl37" xfId="28"/>
    <cellStyle name="xl39" xfId="29"/>
    <cellStyle name="xl40" xfId="30"/>
    <cellStyle name="xl41" xfId="31"/>
    <cellStyle name="xl46" xfId="32"/>
    <cellStyle name="xl47" xfId="33"/>
    <cellStyle name="xl48" xfId="34"/>
    <cellStyle name="xl49" xfId="35"/>
    <cellStyle name="xl50" xfId="36"/>
    <cellStyle name="xl51" xfId="37"/>
    <cellStyle name="xl64" xfId="38"/>
    <cellStyle name="xl70" xfId="39"/>
    <cellStyle name="xl71" xfId="40"/>
    <cellStyle name="xl73" xfId="41"/>
    <cellStyle name="xl74" xfId="42"/>
    <cellStyle name="xl75" xfId="43"/>
    <cellStyle name="xl76" xfId="44"/>
    <cellStyle name="xl78" xfId="45"/>
    <cellStyle name="xl79" xfId="46"/>
    <cellStyle name="xl80" xfId="47"/>
    <cellStyle name="xl81" xfId="48"/>
    <cellStyle name="xl82" xfId="49"/>
    <cellStyle name="xl83" xfId="50"/>
    <cellStyle name="xl84" xfId="51"/>
    <cellStyle name="xl85" xfId="52"/>
    <cellStyle name="xl86" xfId="53"/>
    <cellStyle name="xl87" xfId="54"/>
    <cellStyle name="xl88" xfId="55"/>
    <cellStyle name="xl89" xfId="56"/>
    <cellStyle name="xl96" xfId="57"/>
    <cellStyle name="xl97" xfId="58"/>
    <cellStyle name="xl98" xfId="59"/>
    <cellStyle name="xl99" xfId="60"/>
    <cellStyle name="Обычный" xfId="0" builtinId="0"/>
    <cellStyle name="Обычный 2" xfId="61"/>
    <cellStyle name="Обычный 2 10" xfId="62"/>
    <cellStyle name="Обычный 2 11" xfId="63"/>
    <cellStyle name="Обычный 2 12" xfId="64"/>
    <cellStyle name="Обычный 2 13" xfId="65"/>
    <cellStyle name="Обычный 2 14" xfId="66"/>
    <cellStyle name="Обычный 2 15" xfId="67"/>
    <cellStyle name="Обычный 2 16" xfId="68"/>
    <cellStyle name="Обычный 2 17" xfId="69"/>
    <cellStyle name="Обычный 2 18" xfId="70"/>
    <cellStyle name="Обычный 2 19" xfId="71"/>
    <cellStyle name="Обычный 2 2" xfId="72"/>
    <cellStyle name="Обычный 2 20" xfId="73"/>
    <cellStyle name="Обычный 2 21" xfId="74"/>
    <cellStyle name="Обычный 2 22" xfId="75"/>
    <cellStyle name="Обычный 2 23" xfId="76"/>
    <cellStyle name="Обычный 2 24" xfId="77"/>
    <cellStyle name="Обычный 2 25" xfId="78"/>
    <cellStyle name="Обычный 2 26" xfId="79"/>
    <cellStyle name="Обычный 2 27" xfId="80"/>
    <cellStyle name="Обычный 2 28" xfId="81"/>
    <cellStyle name="Обычный 2 29" xfId="82"/>
    <cellStyle name="Обычный 2 3" xfId="83"/>
    <cellStyle name="Обычный 2 30" xfId="84"/>
    <cellStyle name="Обычный 2 31" xfId="85"/>
    <cellStyle name="Обычный 2 32" xfId="86"/>
    <cellStyle name="Обычный 2 33" xfId="87"/>
    <cellStyle name="Обычный 2 34" xfId="88"/>
    <cellStyle name="Обычный 2 35" xfId="89"/>
    <cellStyle name="Обычный 2 36" xfId="90"/>
    <cellStyle name="Обычный 2 37" xfId="91"/>
    <cellStyle name="Обычный 2 38" xfId="92"/>
    <cellStyle name="Обычный 2 39" xfId="93"/>
    <cellStyle name="Обычный 2 4" xfId="94"/>
    <cellStyle name="Обычный 2 40" xfId="95"/>
    <cellStyle name="Обычный 2 41" xfId="96"/>
    <cellStyle name="Обычный 2 42" xfId="97"/>
    <cellStyle name="Обычный 2 43" xfId="98"/>
    <cellStyle name="Обычный 2 44" xfId="99"/>
    <cellStyle name="Обычный 2 45" xfId="100"/>
    <cellStyle name="Обычный 2 46" xfId="101"/>
    <cellStyle name="Обычный 2 47" xfId="102"/>
    <cellStyle name="Обычный 2 48" xfId="103"/>
    <cellStyle name="Обычный 2 49" xfId="104"/>
    <cellStyle name="Обычный 2 5" xfId="105"/>
    <cellStyle name="Обычный 2 50" xfId="106"/>
    <cellStyle name="Обычный 2 51" xfId="107"/>
    <cellStyle name="Обычный 2 52" xfId="108"/>
    <cellStyle name="Обычный 2 53" xfId="109"/>
    <cellStyle name="Обычный 2 54" xfId="110"/>
    <cellStyle name="Обычный 2 55" xfId="111"/>
    <cellStyle name="Обычный 2 56" xfId="112"/>
    <cellStyle name="Обычный 2 57" xfId="113"/>
    <cellStyle name="Обычный 2 58" xfId="114"/>
    <cellStyle name="Обычный 2 6" xfId="115"/>
    <cellStyle name="Обычный 2 7" xfId="116"/>
    <cellStyle name="Обычный 2 8" xfId="117"/>
    <cellStyle name="Обычный 2 9" xfId="1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46"/>
  <sheetViews>
    <sheetView tabSelected="1" view="pageBreakPreview" topLeftCell="B1021" zoomScale="85" zoomScaleNormal="85" zoomScaleSheetLayoutView="85" workbookViewId="0">
      <selection activeCell="C1041" sqref="C1041"/>
    </sheetView>
  </sheetViews>
  <sheetFormatPr defaultRowHeight="16.5"/>
  <cols>
    <col min="1" max="1" width="8.28515625" style="1" hidden="1" customWidth="1"/>
    <col min="2" max="2" width="73.5703125" style="1" customWidth="1"/>
    <col min="3" max="3" width="23.28515625" style="4" customWidth="1"/>
    <col min="4" max="4" width="18.5703125" style="4" customWidth="1"/>
    <col min="5" max="5" width="19" style="4" customWidth="1"/>
    <col min="6" max="6" width="20.28515625" style="14" customWidth="1"/>
    <col min="7" max="7" width="12.5703125" style="1" customWidth="1"/>
    <col min="8" max="8" width="14.5703125" style="2" customWidth="1"/>
    <col min="9" max="9" width="7.140625" style="2" customWidth="1"/>
    <col min="10" max="10" width="17.5703125" style="2" customWidth="1"/>
    <col min="11" max="16384" width="9.140625" style="2"/>
  </cols>
  <sheetData>
    <row r="1" spans="1:7" s="6" customFormat="1" ht="58.15" customHeight="1">
      <c r="A1" s="5"/>
      <c r="B1" s="5"/>
      <c r="C1" s="67" t="s">
        <v>614</v>
      </c>
      <c r="D1" s="67"/>
      <c r="E1" s="67"/>
      <c r="F1" s="67"/>
      <c r="G1" s="5"/>
    </row>
    <row r="2" spans="1:7" s="6" customFormat="1" ht="59.45" customHeight="1">
      <c r="A2" s="68" t="s">
        <v>600</v>
      </c>
      <c r="B2" s="69"/>
      <c r="C2" s="69"/>
      <c r="D2" s="69"/>
      <c r="E2" s="69"/>
      <c r="F2" s="69"/>
      <c r="G2" s="3"/>
    </row>
    <row r="3" spans="1:7">
      <c r="B3" s="70" t="s">
        <v>1112</v>
      </c>
      <c r="C3" s="71"/>
      <c r="D3" s="71"/>
      <c r="E3" s="71"/>
      <c r="F3" s="71"/>
    </row>
    <row r="4" spans="1:7">
      <c r="B4" s="57"/>
      <c r="C4" s="58"/>
      <c r="D4" s="58"/>
      <c r="E4" s="58"/>
      <c r="F4" s="60" t="s">
        <v>608</v>
      </c>
    </row>
    <row r="5" spans="1:7">
      <c r="B5" s="72" t="s">
        <v>1113</v>
      </c>
      <c r="C5" s="72" t="s">
        <v>1114</v>
      </c>
      <c r="D5" s="74" t="s">
        <v>1115</v>
      </c>
      <c r="E5" s="74" t="s">
        <v>1116</v>
      </c>
      <c r="F5" s="76" t="s">
        <v>1111</v>
      </c>
    </row>
    <row r="6" spans="1:7" ht="24.6" customHeight="1">
      <c r="B6" s="73"/>
      <c r="C6" s="73"/>
      <c r="D6" s="75"/>
      <c r="E6" s="75"/>
      <c r="F6" s="77"/>
    </row>
    <row r="7" spans="1:7">
      <c r="B7" s="15">
        <v>1</v>
      </c>
      <c r="C7" s="16">
        <v>2</v>
      </c>
      <c r="D7" s="17" t="s">
        <v>598</v>
      </c>
      <c r="E7" s="17" t="s">
        <v>1117</v>
      </c>
      <c r="F7" s="18">
        <v>5</v>
      </c>
    </row>
    <row r="8" spans="1:7">
      <c r="B8" s="19" t="s">
        <v>1120</v>
      </c>
      <c r="C8" s="20" t="s">
        <v>1121</v>
      </c>
      <c r="D8" s="21">
        <v>1076871421.24</v>
      </c>
      <c r="E8" s="21">
        <v>246352820.44999999</v>
      </c>
      <c r="F8" s="22">
        <f>E8/D8</f>
        <v>0.22876716346165887</v>
      </c>
    </row>
    <row r="9" spans="1:7">
      <c r="B9" s="23" t="s">
        <v>1122</v>
      </c>
      <c r="C9" s="24"/>
      <c r="D9" s="25"/>
      <c r="E9" s="25"/>
      <c r="F9" s="22"/>
    </row>
    <row r="10" spans="1:7">
      <c r="B10" s="26" t="s">
        <v>1123</v>
      </c>
      <c r="C10" s="27" t="s">
        <v>1124</v>
      </c>
      <c r="D10" s="28" t="s">
        <v>1125</v>
      </c>
      <c r="E10" s="28">
        <v>246734.2</v>
      </c>
      <c r="F10" s="22"/>
    </row>
    <row r="11" spans="1:7">
      <c r="B11" s="26" t="s">
        <v>1126</v>
      </c>
      <c r="C11" s="27" t="s">
        <v>1127</v>
      </c>
      <c r="D11" s="28" t="s">
        <v>1125</v>
      </c>
      <c r="E11" s="28">
        <v>246734.2</v>
      </c>
      <c r="F11" s="22"/>
    </row>
    <row r="12" spans="1:7" ht="24.75">
      <c r="B12" s="26" t="s">
        <v>1128</v>
      </c>
      <c r="C12" s="27" t="s">
        <v>1129</v>
      </c>
      <c r="D12" s="28" t="s">
        <v>1125</v>
      </c>
      <c r="E12" s="28">
        <v>246734.2</v>
      </c>
      <c r="F12" s="22"/>
    </row>
    <row r="13" spans="1:7" ht="48.75">
      <c r="B13" s="26" t="s">
        <v>1130</v>
      </c>
      <c r="C13" s="27" t="s">
        <v>1131</v>
      </c>
      <c r="D13" s="28" t="s">
        <v>1125</v>
      </c>
      <c r="E13" s="28">
        <v>57305.99</v>
      </c>
      <c r="F13" s="22"/>
    </row>
    <row r="14" spans="1:7" ht="60.75">
      <c r="B14" s="26" t="s">
        <v>1132</v>
      </c>
      <c r="C14" s="27" t="s">
        <v>1133</v>
      </c>
      <c r="D14" s="28" t="s">
        <v>1125</v>
      </c>
      <c r="E14" s="28">
        <v>57305.99</v>
      </c>
      <c r="F14" s="22"/>
    </row>
    <row r="15" spans="1:7" ht="96.75">
      <c r="B15" s="26" t="s">
        <v>1134</v>
      </c>
      <c r="C15" s="27" t="s">
        <v>1135</v>
      </c>
      <c r="D15" s="28" t="s">
        <v>1125</v>
      </c>
      <c r="E15" s="28">
        <v>1</v>
      </c>
      <c r="F15" s="22"/>
    </row>
    <row r="16" spans="1:7" ht="60.75">
      <c r="B16" s="26" t="s">
        <v>1136</v>
      </c>
      <c r="C16" s="27" t="s">
        <v>1137</v>
      </c>
      <c r="D16" s="28" t="s">
        <v>1125</v>
      </c>
      <c r="E16" s="28">
        <v>57304.99</v>
      </c>
      <c r="F16" s="22"/>
    </row>
    <row r="17" spans="2:6" ht="36.75">
      <c r="B17" s="26" t="s">
        <v>1138</v>
      </c>
      <c r="C17" s="27" t="s">
        <v>1139</v>
      </c>
      <c r="D17" s="28" t="s">
        <v>1125</v>
      </c>
      <c r="E17" s="28">
        <v>13650</v>
      </c>
      <c r="F17" s="22"/>
    </row>
    <row r="18" spans="2:6" ht="48.75">
      <c r="B18" s="26" t="s">
        <v>1140</v>
      </c>
      <c r="C18" s="27" t="s">
        <v>1141</v>
      </c>
      <c r="D18" s="28" t="s">
        <v>1125</v>
      </c>
      <c r="E18" s="28">
        <v>13650</v>
      </c>
      <c r="F18" s="22"/>
    </row>
    <row r="19" spans="2:6" ht="60.75">
      <c r="B19" s="26" t="s">
        <v>1142</v>
      </c>
      <c r="C19" s="27" t="s">
        <v>1143</v>
      </c>
      <c r="D19" s="28" t="s">
        <v>1125</v>
      </c>
      <c r="E19" s="28">
        <v>150</v>
      </c>
      <c r="F19" s="22"/>
    </row>
    <row r="20" spans="2:6" ht="60.75">
      <c r="B20" s="26" t="s">
        <v>1144</v>
      </c>
      <c r="C20" s="27" t="s">
        <v>1145</v>
      </c>
      <c r="D20" s="28" t="s">
        <v>1125</v>
      </c>
      <c r="E20" s="28">
        <v>10000</v>
      </c>
      <c r="F20" s="22"/>
    </row>
    <row r="21" spans="2:6" ht="48.75">
      <c r="B21" s="26" t="s">
        <v>1146</v>
      </c>
      <c r="C21" s="27" t="s">
        <v>1147</v>
      </c>
      <c r="D21" s="28" t="s">
        <v>1125</v>
      </c>
      <c r="E21" s="28">
        <v>3500</v>
      </c>
      <c r="F21" s="22"/>
    </row>
    <row r="22" spans="2:6" ht="36.75">
      <c r="B22" s="26" t="s">
        <v>1148</v>
      </c>
      <c r="C22" s="27" t="s">
        <v>1149</v>
      </c>
      <c r="D22" s="28" t="s">
        <v>1125</v>
      </c>
      <c r="E22" s="28">
        <v>42700</v>
      </c>
      <c r="F22" s="22"/>
    </row>
    <row r="23" spans="2:6" ht="48.75">
      <c r="B23" s="26" t="s">
        <v>1150</v>
      </c>
      <c r="C23" s="27" t="s">
        <v>1151</v>
      </c>
      <c r="D23" s="28" t="s">
        <v>1125</v>
      </c>
      <c r="E23" s="28">
        <v>42700</v>
      </c>
      <c r="F23" s="22"/>
    </row>
    <row r="24" spans="2:6" ht="72.75">
      <c r="B24" s="26" t="s">
        <v>1152</v>
      </c>
      <c r="C24" s="27" t="s">
        <v>1153</v>
      </c>
      <c r="D24" s="28" t="s">
        <v>1125</v>
      </c>
      <c r="E24" s="28">
        <v>3700</v>
      </c>
      <c r="F24" s="22"/>
    </row>
    <row r="25" spans="2:6" ht="72.75">
      <c r="B25" s="26" t="s">
        <v>1154</v>
      </c>
      <c r="C25" s="27" t="s">
        <v>1155</v>
      </c>
      <c r="D25" s="28" t="s">
        <v>1125</v>
      </c>
      <c r="E25" s="28">
        <v>30000</v>
      </c>
      <c r="F25" s="22"/>
    </row>
    <row r="26" spans="2:6" ht="72.75">
      <c r="B26" s="26" t="s">
        <v>1156</v>
      </c>
      <c r="C26" s="27" t="s">
        <v>1157</v>
      </c>
      <c r="D26" s="28" t="s">
        <v>1125</v>
      </c>
      <c r="E26" s="28">
        <v>7500</v>
      </c>
      <c r="F26" s="22"/>
    </row>
    <row r="27" spans="2:6" ht="60.75">
      <c r="B27" s="26" t="s">
        <v>1158</v>
      </c>
      <c r="C27" s="27" t="s">
        <v>1159</v>
      </c>
      <c r="D27" s="28" t="s">
        <v>1125</v>
      </c>
      <c r="E27" s="28">
        <v>1500</v>
      </c>
      <c r="F27" s="22"/>
    </row>
    <row r="28" spans="2:6" ht="36.75">
      <c r="B28" s="26" t="s">
        <v>1160</v>
      </c>
      <c r="C28" s="27" t="s">
        <v>1161</v>
      </c>
      <c r="D28" s="28" t="s">
        <v>1125</v>
      </c>
      <c r="E28" s="28">
        <v>500</v>
      </c>
      <c r="F28" s="22"/>
    </row>
    <row r="29" spans="2:6" ht="48.75">
      <c r="B29" s="26" t="s">
        <v>1162</v>
      </c>
      <c r="C29" s="27" t="s">
        <v>1163</v>
      </c>
      <c r="D29" s="28" t="s">
        <v>1125</v>
      </c>
      <c r="E29" s="28">
        <v>500</v>
      </c>
      <c r="F29" s="22"/>
    </row>
    <row r="30" spans="2:6" ht="48.75">
      <c r="B30" s="26" t="s">
        <v>1164</v>
      </c>
      <c r="C30" s="27" t="s">
        <v>1165</v>
      </c>
      <c r="D30" s="28" t="s">
        <v>1125</v>
      </c>
      <c r="E30" s="28">
        <v>500</v>
      </c>
      <c r="F30" s="22"/>
    </row>
    <row r="31" spans="2:6" ht="36.75">
      <c r="B31" s="26" t="s">
        <v>1166</v>
      </c>
      <c r="C31" s="27" t="s">
        <v>1167</v>
      </c>
      <c r="D31" s="28" t="s">
        <v>1125</v>
      </c>
      <c r="E31" s="28">
        <v>2150</v>
      </c>
      <c r="F31" s="22"/>
    </row>
    <row r="32" spans="2:6" ht="48.75">
      <c r="B32" s="26" t="s">
        <v>1168</v>
      </c>
      <c r="C32" s="27" t="s">
        <v>1169</v>
      </c>
      <c r="D32" s="28" t="s">
        <v>1125</v>
      </c>
      <c r="E32" s="28">
        <v>2150</v>
      </c>
      <c r="F32" s="22"/>
    </row>
    <row r="33" spans="2:6" ht="60.75">
      <c r="B33" s="26" t="s">
        <v>1170</v>
      </c>
      <c r="C33" s="27" t="s">
        <v>1171</v>
      </c>
      <c r="D33" s="28" t="s">
        <v>1125</v>
      </c>
      <c r="E33" s="28">
        <v>2000</v>
      </c>
      <c r="F33" s="22"/>
    </row>
    <row r="34" spans="2:6" ht="48.75">
      <c r="B34" s="26" t="s">
        <v>1172</v>
      </c>
      <c r="C34" s="27" t="s">
        <v>1173</v>
      </c>
      <c r="D34" s="28" t="s">
        <v>1125</v>
      </c>
      <c r="E34" s="28">
        <v>150</v>
      </c>
      <c r="F34" s="22"/>
    </row>
    <row r="35" spans="2:6" ht="36.75">
      <c r="B35" s="26" t="s">
        <v>1174</v>
      </c>
      <c r="C35" s="27" t="s">
        <v>1175</v>
      </c>
      <c r="D35" s="28" t="s">
        <v>1125</v>
      </c>
      <c r="E35" s="28">
        <v>130428.21</v>
      </c>
      <c r="F35" s="22"/>
    </row>
    <row r="36" spans="2:6" ht="48.75">
      <c r="B36" s="26" t="s">
        <v>1176</v>
      </c>
      <c r="C36" s="27" t="s">
        <v>1177</v>
      </c>
      <c r="D36" s="28" t="s">
        <v>1125</v>
      </c>
      <c r="E36" s="28">
        <v>130428.21</v>
      </c>
      <c r="F36" s="22"/>
    </row>
    <row r="37" spans="2:6" ht="60.75">
      <c r="B37" s="26" t="s">
        <v>1178</v>
      </c>
      <c r="C37" s="27" t="s">
        <v>1179</v>
      </c>
      <c r="D37" s="28" t="s">
        <v>1125</v>
      </c>
      <c r="E37" s="28">
        <v>-843.07</v>
      </c>
      <c r="F37" s="22"/>
    </row>
    <row r="38" spans="2:6" ht="60.75">
      <c r="B38" s="26" t="s">
        <v>1180</v>
      </c>
      <c r="C38" s="27" t="s">
        <v>1181</v>
      </c>
      <c r="D38" s="28" t="s">
        <v>1125</v>
      </c>
      <c r="E38" s="28">
        <v>3800</v>
      </c>
      <c r="F38" s="22"/>
    </row>
    <row r="39" spans="2:6" ht="48.75">
      <c r="B39" s="26" t="s">
        <v>1182</v>
      </c>
      <c r="C39" s="27" t="s">
        <v>1183</v>
      </c>
      <c r="D39" s="28" t="s">
        <v>1125</v>
      </c>
      <c r="E39" s="28">
        <v>127471.28</v>
      </c>
      <c r="F39" s="22"/>
    </row>
    <row r="40" spans="2:6">
      <c r="B40" s="26" t="s">
        <v>1123</v>
      </c>
      <c r="C40" s="27" t="s">
        <v>1184</v>
      </c>
      <c r="D40" s="28" t="s">
        <v>1125</v>
      </c>
      <c r="E40" s="28">
        <v>80000</v>
      </c>
      <c r="F40" s="22"/>
    </row>
    <row r="41" spans="2:6">
      <c r="B41" s="26" t="s">
        <v>1126</v>
      </c>
      <c r="C41" s="27" t="s">
        <v>1185</v>
      </c>
      <c r="D41" s="28" t="s">
        <v>1125</v>
      </c>
      <c r="E41" s="28">
        <v>80000</v>
      </c>
      <c r="F41" s="22"/>
    </row>
    <row r="42" spans="2:6">
      <c r="B42" s="26" t="s">
        <v>1186</v>
      </c>
      <c r="C42" s="27" t="s">
        <v>1187</v>
      </c>
      <c r="D42" s="28" t="s">
        <v>1125</v>
      </c>
      <c r="E42" s="28">
        <v>80000</v>
      </c>
      <c r="F42" s="22"/>
    </row>
    <row r="43" spans="2:6" ht="60.75">
      <c r="B43" s="26" t="s">
        <v>1188</v>
      </c>
      <c r="C43" s="27" t="s">
        <v>1189</v>
      </c>
      <c r="D43" s="28" t="s">
        <v>1125</v>
      </c>
      <c r="E43" s="28">
        <v>80000</v>
      </c>
      <c r="F43" s="22"/>
    </row>
    <row r="44" spans="2:6">
      <c r="B44" s="26" t="s">
        <v>1123</v>
      </c>
      <c r="C44" s="27" t="s">
        <v>1190</v>
      </c>
      <c r="D44" s="28">
        <v>541700</v>
      </c>
      <c r="E44" s="28">
        <v>429364.03</v>
      </c>
      <c r="F44" s="22">
        <f t="shared" ref="F44:F72" si="0">E44/D44</f>
        <v>0.79262327856747283</v>
      </c>
    </row>
    <row r="45" spans="2:6">
      <c r="B45" s="26" t="s">
        <v>1191</v>
      </c>
      <c r="C45" s="27" t="s">
        <v>1192</v>
      </c>
      <c r="D45" s="28">
        <v>541700</v>
      </c>
      <c r="E45" s="28">
        <v>429364.03</v>
      </c>
      <c r="F45" s="22">
        <f t="shared" si="0"/>
        <v>0.79262327856747283</v>
      </c>
    </row>
    <row r="46" spans="2:6">
      <c r="B46" s="26" t="s">
        <v>1193</v>
      </c>
      <c r="C46" s="27" t="s">
        <v>1194</v>
      </c>
      <c r="D46" s="28">
        <v>541700</v>
      </c>
      <c r="E46" s="28">
        <v>429364.03</v>
      </c>
      <c r="F46" s="22">
        <f t="shared" si="0"/>
        <v>0.79262327856747283</v>
      </c>
    </row>
    <row r="47" spans="2:6" ht="24.75">
      <c r="B47" s="26" t="s">
        <v>1195</v>
      </c>
      <c r="C47" s="27" t="s">
        <v>1196</v>
      </c>
      <c r="D47" s="28">
        <v>100000</v>
      </c>
      <c r="E47" s="28">
        <v>25881.43</v>
      </c>
      <c r="F47" s="22">
        <f t="shared" si="0"/>
        <v>0.2588143</v>
      </c>
    </row>
    <row r="48" spans="2:6" ht="36.75">
      <c r="B48" s="26" t="s">
        <v>1197</v>
      </c>
      <c r="C48" s="27" t="s">
        <v>1198</v>
      </c>
      <c r="D48" s="28">
        <v>100000</v>
      </c>
      <c r="E48" s="28">
        <v>25881.43</v>
      </c>
      <c r="F48" s="22">
        <f t="shared" si="0"/>
        <v>0.2588143</v>
      </c>
    </row>
    <row r="49" spans="2:6">
      <c r="B49" s="26" t="s">
        <v>1199</v>
      </c>
      <c r="C49" s="27" t="s">
        <v>1200</v>
      </c>
      <c r="D49" s="28">
        <v>441700</v>
      </c>
      <c r="E49" s="28">
        <v>403482.6</v>
      </c>
      <c r="F49" s="22">
        <f t="shared" si="0"/>
        <v>0.91347656780620323</v>
      </c>
    </row>
    <row r="50" spans="2:6">
      <c r="B50" s="26" t="s">
        <v>1201</v>
      </c>
      <c r="C50" s="27" t="s">
        <v>1202</v>
      </c>
      <c r="D50" s="28">
        <v>401700</v>
      </c>
      <c r="E50" s="28">
        <v>401991.75</v>
      </c>
      <c r="F50" s="22">
        <f t="shared" si="0"/>
        <v>1.000726288274832</v>
      </c>
    </row>
    <row r="51" spans="2:6">
      <c r="B51" s="26" t="s">
        <v>1199</v>
      </c>
      <c r="C51" s="27" t="s">
        <v>1203</v>
      </c>
      <c r="D51" s="28">
        <v>401700</v>
      </c>
      <c r="E51" s="28">
        <v>401991.75</v>
      </c>
      <c r="F51" s="22">
        <f t="shared" si="0"/>
        <v>1.000726288274832</v>
      </c>
    </row>
    <row r="52" spans="2:6">
      <c r="B52" s="26" t="s">
        <v>1204</v>
      </c>
      <c r="C52" s="27" t="s">
        <v>1205</v>
      </c>
      <c r="D52" s="28">
        <v>40000</v>
      </c>
      <c r="E52" s="28">
        <v>1490.85</v>
      </c>
      <c r="F52" s="22">
        <f t="shared" si="0"/>
        <v>3.7271249999999999E-2</v>
      </c>
    </row>
    <row r="53" spans="2:6" ht="36.75">
      <c r="B53" s="26" t="s">
        <v>1206</v>
      </c>
      <c r="C53" s="27" t="s">
        <v>1207</v>
      </c>
      <c r="D53" s="28">
        <v>40000</v>
      </c>
      <c r="E53" s="28">
        <v>1490.85</v>
      </c>
      <c r="F53" s="22">
        <f t="shared" si="0"/>
        <v>3.7271249999999999E-2</v>
      </c>
    </row>
    <row r="54" spans="2:6">
      <c r="B54" s="26" t="s">
        <v>1208</v>
      </c>
      <c r="C54" s="27" t="s">
        <v>1209</v>
      </c>
      <c r="D54" s="28">
        <v>225981100</v>
      </c>
      <c r="E54" s="28">
        <v>64299834</v>
      </c>
      <c r="F54" s="22">
        <f t="shared" si="0"/>
        <v>0.28453633511829085</v>
      </c>
    </row>
    <row r="55" spans="2:6" ht="24.75">
      <c r="B55" s="26" t="s">
        <v>1210</v>
      </c>
      <c r="C55" s="27" t="s">
        <v>1211</v>
      </c>
      <c r="D55" s="28">
        <v>225981100</v>
      </c>
      <c r="E55" s="28">
        <v>64299834</v>
      </c>
      <c r="F55" s="22">
        <f t="shared" si="0"/>
        <v>0.28453633511829085</v>
      </c>
    </row>
    <row r="56" spans="2:6">
      <c r="B56" s="26" t="s">
        <v>1212</v>
      </c>
      <c r="C56" s="27" t="s">
        <v>1213</v>
      </c>
      <c r="D56" s="28">
        <v>174402900</v>
      </c>
      <c r="E56" s="28">
        <v>56680900</v>
      </c>
      <c r="F56" s="22">
        <f t="shared" si="0"/>
        <v>0.32499975631139161</v>
      </c>
    </row>
    <row r="57" spans="2:6">
      <c r="B57" s="26" t="s">
        <v>1214</v>
      </c>
      <c r="C57" s="27" t="s">
        <v>1215</v>
      </c>
      <c r="D57" s="28">
        <v>174402900</v>
      </c>
      <c r="E57" s="28">
        <v>56680900</v>
      </c>
      <c r="F57" s="22">
        <f t="shared" si="0"/>
        <v>0.32499975631139161</v>
      </c>
    </row>
    <row r="58" spans="2:6" ht="24.75">
      <c r="B58" s="26" t="s">
        <v>1216</v>
      </c>
      <c r="C58" s="27" t="s">
        <v>1217</v>
      </c>
      <c r="D58" s="28">
        <v>174402900</v>
      </c>
      <c r="E58" s="28">
        <v>56680900</v>
      </c>
      <c r="F58" s="22">
        <f t="shared" si="0"/>
        <v>0.32499975631139161</v>
      </c>
    </row>
    <row r="59" spans="2:6" ht="24.75">
      <c r="B59" s="26" t="s">
        <v>1218</v>
      </c>
      <c r="C59" s="27" t="s">
        <v>1219</v>
      </c>
      <c r="D59" s="28">
        <v>46474500</v>
      </c>
      <c r="E59" s="28">
        <v>5670434</v>
      </c>
      <c r="F59" s="22">
        <f t="shared" si="0"/>
        <v>0.12201172686096677</v>
      </c>
    </row>
    <row r="60" spans="2:6">
      <c r="B60" s="26" t="s">
        <v>1220</v>
      </c>
      <c r="C60" s="27" t="s">
        <v>1221</v>
      </c>
      <c r="D60" s="28">
        <v>46474500</v>
      </c>
      <c r="E60" s="28">
        <v>5670434</v>
      </c>
      <c r="F60" s="22">
        <f t="shared" si="0"/>
        <v>0.12201172686096677</v>
      </c>
    </row>
    <row r="61" spans="2:6" ht="36.75">
      <c r="B61" s="26" t="s">
        <v>1222</v>
      </c>
      <c r="C61" s="27" t="s">
        <v>1223</v>
      </c>
      <c r="D61" s="28">
        <v>46474500</v>
      </c>
      <c r="E61" s="28">
        <v>5670434</v>
      </c>
      <c r="F61" s="22">
        <f t="shared" si="0"/>
        <v>0.12201172686096677</v>
      </c>
    </row>
    <row r="62" spans="2:6">
      <c r="B62" s="26" t="s">
        <v>1224</v>
      </c>
      <c r="C62" s="27" t="s">
        <v>1225</v>
      </c>
      <c r="D62" s="28">
        <v>2994100</v>
      </c>
      <c r="E62" s="28">
        <v>748500</v>
      </c>
      <c r="F62" s="22">
        <f t="shared" si="0"/>
        <v>0.24999165024548278</v>
      </c>
    </row>
    <row r="63" spans="2:6" ht="24.75">
      <c r="B63" s="26" t="s">
        <v>1226</v>
      </c>
      <c r="C63" s="27" t="s">
        <v>1227</v>
      </c>
      <c r="D63" s="28">
        <v>2994100</v>
      </c>
      <c r="E63" s="28">
        <v>748500</v>
      </c>
      <c r="F63" s="22">
        <f t="shared" si="0"/>
        <v>0.24999165024548278</v>
      </c>
    </row>
    <row r="64" spans="2:6" ht="24.75">
      <c r="B64" s="26" t="s">
        <v>1228</v>
      </c>
      <c r="C64" s="27" t="s">
        <v>1229</v>
      </c>
      <c r="D64" s="28">
        <v>2994100</v>
      </c>
      <c r="E64" s="28">
        <v>748500</v>
      </c>
      <c r="F64" s="22">
        <f t="shared" si="0"/>
        <v>0.24999165024548278</v>
      </c>
    </row>
    <row r="65" spans="2:6" ht="24.75">
      <c r="B65" s="26" t="s">
        <v>1230</v>
      </c>
      <c r="C65" s="27" t="s">
        <v>1231</v>
      </c>
      <c r="D65" s="28">
        <v>2994100</v>
      </c>
      <c r="E65" s="28">
        <v>748500</v>
      </c>
      <c r="F65" s="22">
        <f t="shared" si="0"/>
        <v>0.24999165024548278</v>
      </c>
    </row>
    <row r="66" spans="2:6">
      <c r="B66" s="26" t="s">
        <v>1232</v>
      </c>
      <c r="C66" s="27" t="s">
        <v>1233</v>
      </c>
      <c r="D66" s="28">
        <v>2109600</v>
      </c>
      <c r="E66" s="28">
        <v>1200000</v>
      </c>
      <c r="F66" s="22">
        <f t="shared" si="0"/>
        <v>0.56882821387940841</v>
      </c>
    </row>
    <row r="67" spans="2:6" ht="36.75">
      <c r="B67" s="26" t="s">
        <v>1234</v>
      </c>
      <c r="C67" s="27" t="s">
        <v>1235</v>
      </c>
      <c r="D67" s="28">
        <v>2109600</v>
      </c>
      <c r="E67" s="28">
        <v>1200000</v>
      </c>
      <c r="F67" s="22">
        <f t="shared" si="0"/>
        <v>0.56882821387940841</v>
      </c>
    </row>
    <row r="68" spans="2:6" ht="36.75">
      <c r="B68" s="26" t="s">
        <v>1236</v>
      </c>
      <c r="C68" s="27" t="s">
        <v>1237</v>
      </c>
      <c r="D68" s="28">
        <v>2109600</v>
      </c>
      <c r="E68" s="28">
        <v>1200000</v>
      </c>
      <c r="F68" s="22">
        <f t="shared" si="0"/>
        <v>0.56882821387940841</v>
      </c>
    </row>
    <row r="69" spans="2:6" ht="36.75">
      <c r="B69" s="26" t="s">
        <v>1238</v>
      </c>
      <c r="C69" s="27" t="s">
        <v>1239</v>
      </c>
      <c r="D69" s="28">
        <v>209600</v>
      </c>
      <c r="E69" s="28" t="s">
        <v>1125</v>
      </c>
      <c r="F69" s="22"/>
    </row>
    <row r="70" spans="2:6" ht="36.75">
      <c r="B70" s="26" t="s">
        <v>609</v>
      </c>
      <c r="C70" s="27" t="s">
        <v>1241</v>
      </c>
      <c r="D70" s="28">
        <v>1900000</v>
      </c>
      <c r="E70" s="28">
        <v>1200000</v>
      </c>
      <c r="F70" s="22">
        <f t="shared" si="0"/>
        <v>0.63157894736842102</v>
      </c>
    </row>
    <row r="71" spans="2:6">
      <c r="B71" s="26" t="s">
        <v>1123</v>
      </c>
      <c r="C71" s="27" t="s">
        <v>1242</v>
      </c>
      <c r="D71" s="28">
        <v>4200000</v>
      </c>
      <c r="E71" s="28">
        <v>1487248.14</v>
      </c>
      <c r="F71" s="22">
        <f t="shared" si="0"/>
        <v>0.3541067</v>
      </c>
    </row>
    <row r="72" spans="2:6" ht="24.75">
      <c r="B72" s="26" t="s">
        <v>1243</v>
      </c>
      <c r="C72" s="27" t="s">
        <v>1244</v>
      </c>
      <c r="D72" s="28">
        <v>3000000</v>
      </c>
      <c r="E72" s="28">
        <v>1009763.27</v>
      </c>
      <c r="F72" s="22">
        <f t="shared" si="0"/>
        <v>0.33658775666666668</v>
      </c>
    </row>
    <row r="73" spans="2:6" ht="48.75">
      <c r="B73" s="26" t="s">
        <v>1245</v>
      </c>
      <c r="C73" s="27" t="s">
        <v>1246</v>
      </c>
      <c r="D73" s="28">
        <v>3000000</v>
      </c>
      <c r="E73" s="28">
        <v>891921.01</v>
      </c>
      <c r="F73" s="22">
        <f t="shared" ref="F73:F132" si="1">E73/D73</f>
        <v>0.29730700333333332</v>
      </c>
    </row>
    <row r="74" spans="2:6" ht="36.75">
      <c r="B74" s="26" t="s">
        <v>1247</v>
      </c>
      <c r="C74" s="27" t="s">
        <v>1248</v>
      </c>
      <c r="D74" s="28">
        <v>2500000</v>
      </c>
      <c r="E74" s="28">
        <v>777844.41</v>
      </c>
      <c r="F74" s="22">
        <f t="shared" si="1"/>
        <v>0.31113776400000004</v>
      </c>
    </row>
    <row r="75" spans="2:6" ht="48.75">
      <c r="B75" s="26" t="s">
        <v>1249</v>
      </c>
      <c r="C75" s="27" t="s">
        <v>1250</v>
      </c>
      <c r="D75" s="28">
        <v>1000000</v>
      </c>
      <c r="E75" s="28">
        <v>303555.26</v>
      </c>
      <c r="F75" s="22">
        <f t="shared" si="1"/>
        <v>0.30355525999999999</v>
      </c>
    </row>
    <row r="76" spans="2:6" ht="48.75">
      <c r="B76" s="26" t="s">
        <v>1251</v>
      </c>
      <c r="C76" s="27" t="s">
        <v>1252</v>
      </c>
      <c r="D76" s="28">
        <v>1500000</v>
      </c>
      <c r="E76" s="28">
        <v>474289.15</v>
      </c>
      <c r="F76" s="22">
        <f t="shared" si="1"/>
        <v>0.31619276666666668</v>
      </c>
    </row>
    <row r="77" spans="2:6" ht="48.75">
      <c r="B77" s="26" t="s">
        <v>1253</v>
      </c>
      <c r="C77" s="27" t="s">
        <v>1254</v>
      </c>
      <c r="D77" s="28">
        <v>500000</v>
      </c>
      <c r="E77" s="28">
        <v>114076.6</v>
      </c>
      <c r="F77" s="22">
        <f t="shared" si="1"/>
        <v>0.2281532</v>
      </c>
    </row>
    <row r="78" spans="2:6" ht="36.75">
      <c r="B78" s="26" t="s">
        <v>1255</v>
      </c>
      <c r="C78" s="27" t="s">
        <v>1256</v>
      </c>
      <c r="D78" s="28">
        <v>500000</v>
      </c>
      <c r="E78" s="28">
        <v>114076.6</v>
      </c>
      <c r="F78" s="22">
        <f t="shared" si="1"/>
        <v>0.2281532</v>
      </c>
    </row>
    <row r="79" spans="2:6">
      <c r="B79" s="26" t="s">
        <v>1257</v>
      </c>
      <c r="C79" s="27" t="s">
        <v>1258</v>
      </c>
      <c r="D79" s="28" t="s">
        <v>1125</v>
      </c>
      <c r="E79" s="28">
        <v>78600</v>
      </c>
      <c r="F79" s="22"/>
    </row>
    <row r="80" spans="2:6" ht="24.75">
      <c r="B80" s="26" t="s">
        <v>1259</v>
      </c>
      <c r="C80" s="27" t="s">
        <v>1260</v>
      </c>
      <c r="D80" s="28" t="s">
        <v>1125</v>
      </c>
      <c r="E80" s="28">
        <v>78600</v>
      </c>
      <c r="F80" s="22"/>
    </row>
    <row r="81" spans="2:6" ht="36.75">
      <c r="B81" s="26" t="s">
        <v>1261</v>
      </c>
      <c r="C81" s="27" t="s">
        <v>1262</v>
      </c>
      <c r="D81" s="28" t="s">
        <v>1125</v>
      </c>
      <c r="E81" s="28">
        <v>78600</v>
      </c>
      <c r="F81" s="22"/>
    </row>
    <row r="82" spans="2:6" ht="48.75">
      <c r="B82" s="26" t="s">
        <v>1263</v>
      </c>
      <c r="C82" s="27" t="s">
        <v>1264</v>
      </c>
      <c r="D82" s="28" t="s">
        <v>1125</v>
      </c>
      <c r="E82" s="28">
        <v>39242.26</v>
      </c>
      <c r="F82" s="22"/>
    </row>
    <row r="83" spans="2:6" ht="48.75">
      <c r="B83" s="26" t="s">
        <v>1265</v>
      </c>
      <c r="C83" s="27" t="s">
        <v>1266</v>
      </c>
      <c r="D83" s="28" t="s">
        <v>1125</v>
      </c>
      <c r="E83" s="28">
        <v>39242.26</v>
      </c>
      <c r="F83" s="22"/>
    </row>
    <row r="84" spans="2:6" ht="48.75">
      <c r="B84" s="26" t="s">
        <v>1267</v>
      </c>
      <c r="C84" s="27" t="s">
        <v>1268</v>
      </c>
      <c r="D84" s="28" t="s">
        <v>1125</v>
      </c>
      <c r="E84" s="28">
        <v>39242.26</v>
      </c>
      <c r="F84" s="22"/>
    </row>
    <row r="85" spans="2:6" ht="24.75">
      <c r="B85" s="26" t="s">
        <v>1269</v>
      </c>
      <c r="C85" s="27" t="s">
        <v>1270</v>
      </c>
      <c r="D85" s="28" t="s">
        <v>1125</v>
      </c>
      <c r="E85" s="28">
        <v>6954.6</v>
      </c>
      <c r="F85" s="22"/>
    </row>
    <row r="86" spans="2:6">
      <c r="B86" s="26" t="s">
        <v>1271</v>
      </c>
      <c r="C86" s="27" t="s">
        <v>1272</v>
      </c>
      <c r="D86" s="28" t="s">
        <v>1125</v>
      </c>
      <c r="E86" s="28">
        <v>6954.6</v>
      </c>
      <c r="F86" s="22"/>
    </row>
    <row r="87" spans="2:6">
      <c r="B87" s="26" t="s">
        <v>1273</v>
      </c>
      <c r="C87" s="27" t="s">
        <v>1274</v>
      </c>
      <c r="D87" s="28" t="s">
        <v>1125</v>
      </c>
      <c r="E87" s="28">
        <v>6954.6</v>
      </c>
      <c r="F87" s="22"/>
    </row>
    <row r="88" spans="2:6">
      <c r="B88" s="26" t="s">
        <v>1275</v>
      </c>
      <c r="C88" s="27" t="s">
        <v>1276</v>
      </c>
      <c r="D88" s="28" t="s">
        <v>1125</v>
      </c>
      <c r="E88" s="28">
        <v>6954.6</v>
      </c>
      <c r="F88" s="22"/>
    </row>
    <row r="89" spans="2:6">
      <c r="B89" s="26" t="s">
        <v>1277</v>
      </c>
      <c r="C89" s="27" t="s">
        <v>1278</v>
      </c>
      <c r="D89" s="28">
        <v>1200000</v>
      </c>
      <c r="E89" s="28">
        <v>467246.99</v>
      </c>
      <c r="F89" s="22">
        <f t="shared" si="1"/>
        <v>0.38937249166666665</v>
      </c>
    </row>
    <row r="90" spans="2:6" ht="24.75">
      <c r="B90" s="26" t="s">
        <v>1279</v>
      </c>
      <c r="C90" s="27" t="s">
        <v>1280</v>
      </c>
      <c r="D90" s="28">
        <v>1200000</v>
      </c>
      <c r="E90" s="28">
        <v>467246.99</v>
      </c>
      <c r="F90" s="22">
        <f t="shared" si="1"/>
        <v>0.38937249166666665</v>
      </c>
    </row>
    <row r="91" spans="2:6" ht="24.75">
      <c r="B91" s="26" t="s">
        <v>1281</v>
      </c>
      <c r="C91" s="27" t="s">
        <v>1282</v>
      </c>
      <c r="D91" s="28">
        <v>1200000</v>
      </c>
      <c r="E91" s="28">
        <v>467246.99</v>
      </c>
      <c r="F91" s="22">
        <f t="shared" si="1"/>
        <v>0.38937249166666665</v>
      </c>
    </row>
    <row r="92" spans="2:6" ht="36.75">
      <c r="B92" s="26" t="s">
        <v>1283</v>
      </c>
      <c r="C92" s="27" t="s">
        <v>1284</v>
      </c>
      <c r="D92" s="28">
        <v>900000</v>
      </c>
      <c r="E92" s="28">
        <v>387573.15</v>
      </c>
      <c r="F92" s="22">
        <f t="shared" si="1"/>
        <v>0.43063683333333336</v>
      </c>
    </row>
    <row r="93" spans="2:6" ht="24.75">
      <c r="B93" s="26" t="s">
        <v>1285</v>
      </c>
      <c r="C93" s="27" t="s">
        <v>1286</v>
      </c>
      <c r="D93" s="28">
        <v>300000</v>
      </c>
      <c r="E93" s="28">
        <v>79673.84</v>
      </c>
      <c r="F93" s="22">
        <f t="shared" si="1"/>
        <v>0.26557946666666665</v>
      </c>
    </row>
    <row r="94" spans="2:6">
      <c r="B94" s="26" t="s">
        <v>1126</v>
      </c>
      <c r="C94" s="27" t="s">
        <v>1287</v>
      </c>
      <c r="D94" s="28" t="s">
        <v>1125</v>
      </c>
      <c r="E94" s="28">
        <v>3283.28</v>
      </c>
      <c r="F94" s="22"/>
    </row>
    <row r="95" spans="2:6">
      <c r="B95" s="26" t="s">
        <v>1288</v>
      </c>
      <c r="C95" s="27" t="s">
        <v>1289</v>
      </c>
      <c r="D95" s="28" t="s">
        <v>1125</v>
      </c>
      <c r="E95" s="28">
        <v>3283.28</v>
      </c>
      <c r="F95" s="22"/>
    </row>
    <row r="96" spans="2:6" ht="36.75">
      <c r="B96" s="26" t="s">
        <v>1290</v>
      </c>
      <c r="C96" s="27" t="s">
        <v>1291</v>
      </c>
      <c r="D96" s="28" t="s">
        <v>1125</v>
      </c>
      <c r="E96" s="28">
        <v>3283.28</v>
      </c>
      <c r="F96" s="22"/>
    </row>
    <row r="97" spans="2:6" ht="36.75">
      <c r="B97" s="26" t="s">
        <v>1292</v>
      </c>
      <c r="C97" s="27" t="s">
        <v>1293</v>
      </c>
      <c r="D97" s="28" t="s">
        <v>1125</v>
      </c>
      <c r="E97" s="28">
        <v>3283.28</v>
      </c>
      <c r="F97" s="22"/>
    </row>
    <row r="98" spans="2:6" ht="72.75">
      <c r="B98" s="26" t="s">
        <v>1294</v>
      </c>
      <c r="C98" s="27" t="s">
        <v>1295</v>
      </c>
      <c r="D98" s="28" t="s">
        <v>1125</v>
      </c>
      <c r="E98" s="28">
        <v>3283.28</v>
      </c>
      <c r="F98" s="22"/>
    </row>
    <row r="99" spans="2:6">
      <c r="B99" s="26" t="s">
        <v>1208</v>
      </c>
      <c r="C99" s="27" t="s">
        <v>1296</v>
      </c>
      <c r="D99" s="28">
        <v>22428500</v>
      </c>
      <c r="E99" s="28">
        <v>7528615.7699999996</v>
      </c>
      <c r="F99" s="22">
        <f t="shared" si="1"/>
        <v>0.33567183583387206</v>
      </c>
    </row>
    <row r="100" spans="2:6" ht="24.75">
      <c r="B100" s="26" t="s">
        <v>1210</v>
      </c>
      <c r="C100" s="27" t="s">
        <v>1297</v>
      </c>
      <c r="D100" s="28">
        <v>22428500</v>
      </c>
      <c r="E100" s="28">
        <v>7528615.7699999996</v>
      </c>
      <c r="F100" s="22">
        <f t="shared" si="1"/>
        <v>0.33567183583387206</v>
      </c>
    </row>
    <row r="101" spans="2:6">
      <c r="B101" s="26" t="s">
        <v>1224</v>
      </c>
      <c r="C101" s="27" t="s">
        <v>1298</v>
      </c>
      <c r="D101" s="28">
        <v>15213500</v>
      </c>
      <c r="E101" s="28">
        <v>7528615.7699999996</v>
      </c>
      <c r="F101" s="22">
        <f t="shared" si="1"/>
        <v>0.49486415157590297</v>
      </c>
    </row>
    <row r="102" spans="2:6" ht="24.75">
      <c r="B102" s="26" t="s">
        <v>1226</v>
      </c>
      <c r="C102" s="27" t="s">
        <v>1299</v>
      </c>
      <c r="D102" s="28">
        <v>15213500</v>
      </c>
      <c r="E102" s="28">
        <v>7528615.7699999996</v>
      </c>
      <c r="F102" s="22">
        <f t="shared" si="1"/>
        <v>0.49486415157590297</v>
      </c>
    </row>
    <row r="103" spans="2:6" ht="24.75">
      <c r="B103" s="26" t="s">
        <v>1228</v>
      </c>
      <c r="C103" s="27" t="s">
        <v>1300</v>
      </c>
      <c r="D103" s="28">
        <v>15213500</v>
      </c>
      <c r="E103" s="28">
        <v>7528615.7699999996</v>
      </c>
      <c r="F103" s="22">
        <f t="shared" si="1"/>
        <v>0.49486415157590297</v>
      </c>
    </row>
    <row r="104" spans="2:6" ht="36.75">
      <c r="B104" s="26" t="s">
        <v>1301</v>
      </c>
      <c r="C104" s="27" t="s">
        <v>1302</v>
      </c>
      <c r="D104" s="28">
        <v>1252000</v>
      </c>
      <c r="E104" s="28">
        <v>156498.73000000001</v>
      </c>
      <c r="F104" s="22">
        <f t="shared" si="1"/>
        <v>0.1249989856230032</v>
      </c>
    </row>
    <row r="105" spans="2:6" ht="36.75">
      <c r="B105" s="26" t="s">
        <v>1303</v>
      </c>
      <c r="C105" s="27" t="s">
        <v>1304</v>
      </c>
      <c r="D105" s="28">
        <v>13961500</v>
      </c>
      <c r="E105" s="28">
        <v>7372117.04</v>
      </c>
      <c r="F105" s="22">
        <f t="shared" si="1"/>
        <v>0.52803187623106396</v>
      </c>
    </row>
    <row r="106" spans="2:6">
      <c r="B106" s="26" t="s">
        <v>1232</v>
      </c>
      <c r="C106" s="27" t="s">
        <v>1305</v>
      </c>
      <c r="D106" s="28">
        <v>7215000</v>
      </c>
      <c r="E106" s="28" t="s">
        <v>1125</v>
      </c>
      <c r="F106" s="22"/>
    </row>
    <row r="107" spans="2:6">
      <c r="B107" s="26" t="s">
        <v>1306</v>
      </c>
      <c r="C107" s="27" t="s">
        <v>1307</v>
      </c>
      <c r="D107" s="28">
        <v>7215000</v>
      </c>
      <c r="E107" s="28" t="s">
        <v>1125</v>
      </c>
      <c r="F107" s="22"/>
    </row>
    <row r="108" spans="2:6" ht="36.75">
      <c r="B108" s="26" t="s">
        <v>610</v>
      </c>
      <c r="C108" s="27" t="s">
        <v>1308</v>
      </c>
      <c r="D108" s="28">
        <v>7215000</v>
      </c>
      <c r="E108" s="28" t="s">
        <v>1125</v>
      </c>
      <c r="F108" s="22"/>
    </row>
    <row r="109" spans="2:6">
      <c r="B109" s="26" t="s">
        <v>1123</v>
      </c>
      <c r="C109" s="27" t="s">
        <v>1309</v>
      </c>
      <c r="D109" s="28">
        <v>300000</v>
      </c>
      <c r="E109" s="28">
        <v>20945.96</v>
      </c>
      <c r="F109" s="22">
        <f t="shared" si="1"/>
        <v>6.9819866666666661E-2</v>
      </c>
    </row>
    <row r="110" spans="2:6">
      <c r="B110" s="26" t="s">
        <v>1126</v>
      </c>
      <c r="C110" s="27" t="s">
        <v>1310</v>
      </c>
      <c r="D110" s="28">
        <v>300000</v>
      </c>
      <c r="E110" s="28">
        <v>20945.96</v>
      </c>
      <c r="F110" s="22">
        <f t="shared" si="1"/>
        <v>6.9819866666666661E-2</v>
      </c>
    </row>
    <row r="111" spans="2:6" ht="24.75">
      <c r="B111" s="26" t="s">
        <v>1128</v>
      </c>
      <c r="C111" s="27" t="s">
        <v>1311</v>
      </c>
      <c r="D111" s="28" t="s">
        <v>1125</v>
      </c>
      <c r="E111" s="28">
        <v>20718.439999999999</v>
      </c>
      <c r="F111" s="22"/>
    </row>
    <row r="112" spans="2:6" ht="36.75">
      <c r="B112" s="26" t="s">
        <v>1312</v>
      </c>
      <c r="C112" s="27" t="s">
        <v>1313</v>
      </c>
      <c r="D112" s="28" t="s">
        <v>1125</v>
      </c>
      <c r="E112" s="28">
        <v>20718.439999999999</v>
      </c>
      <c r="F112" s="22"/>
    </row>
    <row r="113" spans="2:6" ht="48.75">
      <c r="B113" s="26" t="s">
        <v>1314</v>
      </c>
      <c r="C113" s="27" t="s">
        <v>1315</v>
      </c>
      <c r="D113" s="28" t="s">
        <v>1125</v>
      </c>
      <c r="E113" s="28">
        <v>20718.439999999999</v>
      </c>
      <c r="F113" s="22"/>
    </row>
    <row r="114" spans="2:6">
      <c r="B114" s="26" t="s">
        <v>613</v>
      </c>
      <c r="C114" s="27" t="s">
        <v>1316</v>
      </c>
      <c r="D114" s="28" t="s">
        <v>1125</v>
      </c>
      <c r="E114" s="28">
        <v>20718.439999999999</v>
      </c>
      <c r="F114" s="22"/>
    </row>
    <row r="115" spans="2:6" ht="24.75">
      <c r="B115" s="26" t="s">
        <v>1317</v>
      </c>
      <c r="C115" s="27" t="s">
        <v>1318</v>
      </c>
      <c r="D115" s="28">
        <v>300000</v>
      </c>
      <c r="E115" s="28" t="s">
        <v>1125</v>
      </c>
      <c r="F115" s="22"/>
    </row>
    <row r="116" spans="2:6" ht="24.75">
      <c r="B116" s="26" t="s">
        <v>1319</v>
      </c>
      <c r="C116" s="27" t="s">
        <v>1320</v>
      </c>
      <c r="D116" s="28">
        <v>300000</v>
      </c>
      <c r="E116" s="28" t="s">
        <v>1125</v>
      </c>
      <c r="F116" s="22"/>
    </row>
    <row r="117" spans="2:6">
      <c r="B117" s="26" t="s">
        <v>1288</v>
      </c>
      <c r="C117" s="27" t="s">
        <v>1321</v>
      </c>
      <c r="D117" s="28" t="s">
        <v>1125</v>
      </c>
      <c r="E117" s="28">
        <v>227.52</v>
      </c>
      <c r="F117" s="22"/>
    </row>
    <row r="118" spans="2:6" ht="36.75">
      <c r="B118" s="26" t="s">
        <v>1290</v>
      </c>
      <c r="C118" s="27" t="s">
        <v>1322</v>
      </c>
      <c r="D118" s="28" t="s">
        <v>1125</v>
      </c>
      <c r="E118" s="28">
        <v>227.52</v>
      </c>
      <c r="F118" s="22"/>
    </row>
    <row r="119" spans="2:6" ht="36.75">
      <c r="B119" s="26" t="s">
        <v>1292</v>
      </c>
      <c r="C119" s="27" t="s">
        <v>1323</v>
      </c>
      <c r="D119" s="28" t="s">
        <v>1125</v>
      </c>
      <c r="E119" s="28">
        <v>227.52</v>
      </c>
      <c r="F119" s="22"/>
    </row>
    <row r="120" spans="2:6" ht="72.75">
      <c r="B120" s="26" t="s">
        <v>1294</v>
      </c>
      <c r="C120" s="27" t="s">
        <v>1324</v>
      </c>
      <c r="D120" s="28" t="s">
        <v>1125</v>
      </c>
      <c r="E120" s="28">
        <v>227.52</v>
      </c>
      <c r="F120" s="22"/>
    </row>
    <row r="121" spans="2:6">
      <c r="B121" s="26" t="s">
        <v>1208</v>
      </c>
      <c r="C121" s="27" t="s">
        <v>1325</v>
      </c>
      <c r="D121" s="28">
        <v>4069732</v>
      </c>
      <c r="E121" s="28">
        <v>907477.37</v>
      </c>
      <c r="F121" s="22">
        <f t="shared" si="1"/>
        <v>0.22298209562693563</v>
      </c>
    </row>
    <row r="122" spans="2:6" ht="24.75">
      <c r="B122" s="26" t="s">
        <v>1210</v>
      </c>
      <c r="C122" s="27" t="s">
        <v>1326</v>
      </c>
      <c r="D122" s="28">
        <v>4069732</v>
      </c>
      <c r="E122" s="28">
        <v>907477.37</v>
      </c>
      <c r="F122" s="22">
        <f t="shared" si="1"/>
        <v>0.22298209562693563</v>
      </c>
    </row>
    <row r="123" spans="2:6" ht="24.75">
      <c r="B123" s="26" t="s">
        <v>1218</v>
      </c>
      <c r="C123" s="27" t="s">
        <v>1327</v>
      </c>
      <c r="D123" s="28">
        <v>451332</v>
      </c>
      <c r="E123" s="28">
        <v>451332</v>
      </c>
      <c r="F123" s="22">
        <f t="shared" si="1"/>
        <v>1</v>
      </c>
    </row>
    <row r="124" spans="2:6">
      <c r="B124" s="26" t="s">
        <v>1328</v>
      </c>
      <c r="C124" s="27" t="s">
        <v>1329</v>
      </c>
      <c r="D124" s="28">
        <v>451332</v>
      </c>
      <c r="E124" s="28">
        <v>451332</v>
      </c>
      <c r="F124" s="22">
        <f t="shared" si="1"/>
        <v>1</v>
      </c>
    </row>
    <row r="125" spans="2:6" ht="24.75">
      <c r="B125" s="26" t="s">
        <v>1330</v>
      </c>
      <c r="C125" s="27" t="s">
        <v>1331</v>
      </c>
      <c r="D125" s="28">
        <v>451332</v>
      </c>
      <c r="E125" s="28">
        <v>451332</v>
      </c>
      <c r="F125" s="22">
        <f t="shared" si="1"/>
        <v>1</v>
      </c>
    </row>
    <row r="126" spans="2:6">
      <c r="B126" s="26" t="s">
        <v>1224</v>
      </c>
      <c r="C126" s="27" t="s">
        <v>1332</v>
      </c>
      <c r="D126" s="28">
        <v>3141900</v>
      </c>
      <c r="E126" s="28">
        <v>456145.37</v>
      </c>
      <c r="F126" s="22">
        <f t="shared" si="1"/>
        <v>0.14518137751042362</v>
      </c>
    </row>
    <row r="127" spans="2:6" ht="24.75">
      <c r="B127" s="26" t="s">
        <v>1226</v>
      </c>
      <c r="C127" s="27" t="s">
        <v>1333</v>
      </c>
      <c r="D127" s="28">
        <v>3134800</v>
      </c>
      <c r="E127" s="28">
        <v>456145.37</v>
      </c>
      <c r="F127" s="22">
        <f t="shared" si="1"/>
        <v>0.14551019841776189</v>
      </c>
    </row>
    <row r="128" spans="2:6" ht="24.75">
      <c r="B128" s="26" t="s">
        <v>1228</v>
      </c>
      <c r="C128" s="27" t="s">
        <v>1334</v>
      </c>
      <c r="D128" s="28">
        <v>3134800</v>
      </c>
      <c r="E128" s="28">
        <v>456145.37</v>
      </c>
      <c r="F128" s="22">
        <f t="shared" si="1"/>
        <v>0.14551019841776189</v>
      </c>
    </row>
    <row r="129" spans="2:6" ht="36.75">
      <c r="B129" s="26" t="s">
        <v>1335</v>
      </c>
      <c r="C129" s="27" t="s">
        <v>1336</v>
      </c>
      <c r="D129" s="28">
        <v>834600</v>
      </c>
      <c r="E129" s="28">
        <v>156788.51</v>
      </c>
      <c r="F129" s="22">
        <f t="shared" si="1"/>
        <v>0.18786066379103764</v>
      </c>
    </row>
    <row r="130" spans="2:6" ht="48.75">
      <c r="B130" s="26" t="s">
        <v>1337</v>
      </c>
      <c r="C130" s="27" t="s">
        <v>1338</v>
      </c>
      <c r="D130" s="28">
        <v>417300</v>
      </c>
      <c r="E130" s="28">
        <v>30242.59</v>
      </c>
      <c r="F130" s="22">
        <f t="shared" si="1"/>
        <v>7.2472058471123896E-2</v>
      </c>
    </row>
    <row r="131" spans="2:6" ht="72.75">
      <c r="B131" s="26" t="s">
        <v>1339</v>
      </c>
      <c r="C131" s="27" t="s">
        <v>1340</v>
      </c>
      <c r="D131" s="28">
        <v>1669200</v>
      </c>
      <c r="E131" s="28">
        <v>267508.03999999998</v>
      </c>
      <c r="F131" s="22">
        <f t="shared" si="1"/>
        <v>0.1602612269350587</v>
      </c>
    </row>
    <row r="132" spans="2:6" ht="72.75">
      <c r="B132" s="26" t="s">
        <v>1341</v>
      </c>
      <c r="C132" s="27" t="s">
        <v>1342</v>
      </c>
      <c r="D132" s="28">
        <v>138800</v>
      </c>
      <c r="E132" s="28">
        <v>1606.23</v>
      </c>
      <c r="F132" s="22">
        <f t="shared" si="1"/>
        <v>1.1572262247838618E-2</v>
      </c>
    </row>
    <row r="133" spans="2:6" ht="48.75">
      <c r="B133" s="26" t="s">
        <v>1343</v>
      </c>
      <c r="C133" s="27" t="s">
        <v>1344</v>
      </c>
      <c r="D133" s="28">
        <v>74900</v>
      </c>
      <c r="E133" s="28" t="s">
        <v>1125</v>
      </c>
      <c r="F133" s="22"/>
    </row>
    <row r="134" spans="2:6" ht="36.75">
      <c r="B134" s="26" t="s">
        <v>1345</v>
      </c>
      <c r="C134" s="27" t="s">
        <v>1346</v>
      </c>
      <c r="D134" s="28">
        <v>7100</v>
      </c>
      <c r="E134" s="28" t="s">
        <v>1125</v>
      </c>
      <c r="F134" s="22"/>
    </row>
    <row r="135" spans="2:6" ht="36.75">
      <c r="B135" s="26" t="s">
        <v>1347</v>
      </c>
      <c r="C135" s="27" t="s">
        <v>1348</v>
      </c>
      <c r="D135" s="28">
        <v>7100</v>
      </c>
      <c r="E135" s="28" t="s">
        <v>1125</v>
      </c>
      <c r="F135" s="22"/>
    </row>
    <row r="136" spans="2:6">
      <c r="B136" s="26" t="s">
        <v>1232</v>
      </c>
      <c r="C136" s="27" t="s">
        <v>1349</v>
      </c>
      <c r="D136" s="28">
        <v>476500</v>
      </c>
      <c r="E136" s="28" t="s">
        <v>1125</v>
      </c>
      <c r="F136" s="22"/>
    </row>
    <row r="137" spans="2:6">
      <c r="B137" s="26" t="s">
        <v>1306</v>
      </c>
      <c r="C137" s="27" t="s">
        <v>1350</v>
      </c>
      <c r="D137" s="28">
        <v>476500</v>
      </c>
      <c r="E137" s="28" t="s">
        <v>1125</v>
      </c>
      <c r="F137" s="22"/>
    </row>
    <row r="138" spans="2:6" ht="24.75">
      <c r="B138" s="26" t="s">
        <v>1351</v>
      </c>
      <c r="C138" s="27" t="s">
        <v>1352</v>
      </c>
      <c r="D138" s="28">
        <v>100000</v>
      </c>
      <c r="E138" s="28" t="s">
        <v>1125</v>
      </c>
      <c r="F138" s="22"/>
    </row>
    <row r="139" spans="2:6" ht="36.75">
      <c r="B139" s="26" t="s">
        <v>1353</v>
      </c>
      <c r="C139" s="27" t="s">
        <v>1354</v>
      </c>
      <c r="D139" s="28">
        <v>376500</v>
      </c>
      <c r="E139" s="28" t="s">
        <v>1125</v>
      </c>
      <c r="F139" s="22"/>
    </row>
    <row r="140" spans="2:6">
      <c r="B140" s="26" t="s">
        <v>1208</v>
      </c>
      <c r="C140" s="27" t="s">
        <v>1355</v>
      </c>
      <c r="D140" s="28">
        <v>573102248.29999995</v>
      </c>
      <c r="E140" s="28">
        <v>113101293.47</v>
      </c>
      <c r="F140" s="22">
        <f t="shared" ref="F140:F200" si="2">E140/D140</f>
        <v>0.19734924056831693</v>
      </c>
    </row>
    <row r="141" spans="2:6" ht="24.75">
      <c r="B141" s="26" t="s">
        <v>1210</v>
      </c>
      <c r="C141" s="27" t="s">
        <v>1356</v>
      </c>
      <c r="D141" s="28">
        <v>573102248.29999995</v>
      </c>
      <c r="E141" s="28">
        <v>113101293.47</v>
      </c>
      <c r="F141" s="22">
        <f t="shared" si="2"/>
        <v>0.19734924056831693</v>
      </c>
    </row>
    <row r="142" spans="2:6" ht="24.75">
      <c r="B142" s="26" t="s">
        <v>1218</v>
      </c>
      <c r="C142" s="27" t="s">
        <v>1357</v>
      </c>
      <c r="D142" s="28">
        <v>74642400</v>
      </c>
      <c r="E142" s="28">
        <v>7745631.1799999997</v>
      </c>
      <c r="F142" s="22">
        <f t="shared" si="2"/>
        <v>0.10376985707855052</v>
      </c>
    </row>
    <row r="143" spans="2:6" ht="36.75">
      <c r="B143" s="26" t="s">
        <v>1358</v>
      </c>
      <c r="C143" s="27" t="s">
        <v>1359</v>
      </c>
      <c r="D143" s="28">
        <v>1609100</v>
      </c>
      <c r="E143" s="28" t="s">
        <v>1125</v>
      </c>
      <c r="F143" s="22"/>
    </row>
    <row r="144" spans="2:6" ht="36.75">
      <c r="B144" s="26" t="s">
        <v>1360</v>
      </c>
      <c r="C144" s="27" t="s">
        <v>1361</v>
      </c>
      <c r="D144" s="28">
        <v>1609100</v>
      </c>
      <c r="E144" s="28" t="s">
        <v>1125</v>
      </c>
      <c r="F144" s="22"/>
    </row>
    <row r="145" spans="2:6" ht="48.75">
      <c r="B145" s="26" t="s">
        <v>1362</v>
      </c>
      <c r="C145" s="27" t="s">
        <v>1363</v>
      </c>
      <c r="D145" s="28">
        <v>274800</v>
      </c>
      <c r="E145" s="28" t="s">
        <v>1125</v>
      </c>
      <c r="F145" s="22"/>
    </row>
    <row r="146" spans="2:6" ht="48.75">
      <c r="B146" s="26" t="s">
        <v>1364</v>
      </c>
      <c r="C146" s="27" t="s">
        <v>1365</v>
      </c>
      <c r="D146" s="28">
        <v>274800</v>
      </c>
      <c r="E146" s="28" t="s">
        <v>1125</v>
      </c>
      <c r="F146" s="22"/>
    </row>
    <row r="147" spans="2:6" ht="48.75">
      <c r="B147" s="26" t="s">
        <v>1366</v>
      </c>
      <c r="C147" s="27" t="s">
        <v>1367</v>
      </c>
      <c r="D147" s="28">
        <v>8814300</v>
      </c>
      <c r="E147" s="28">
        <v>1320186</v>
      </c>
      <c r="F147" s="22">
        <f t="shared" si="2"/>
        <v>0.14977774752391002</v>
      </c>
    </row>
    <row r="148" spans="2:6" ht="48.75">
      <c r="B148" s="26" t="s">
        <v>1368</v>
      </c>
      <c r="C148" s="27" t="s">
        <v>1369</v>
      </c>
      <c r="D148" s="28">
        <v>8814300</v>
      </c>
      <c r="E148" s="28">
        <v>1320186</v>
      </c>
      <c r="F148" s="22">
        <f t="shared" si="2"/>
        <v>0.14977774752391002</v>
      </c>
    </row>
    <row r="149" spans="2:6" ht="36.75">
      <c r="B149" s="26" t="s">
        <v>1370</v>
      </c>
      <c r="C149" s="27" t="s">
        <v>1371</v>
      </c>
      <c r="D149" s="28">
        <v>20951300</v>
      </c>
      <c r="E149" s="28">
        <v>3012991.9</v>
      </c>
      <c r="F149" s="22">
        <f t="shared" si="2"/>
        <v>0.14380930538916439</v>
      </c>
    </row>
    <row r="150" spans="2:6" ht="36.75">
      <c r="B150" s="26" t="s">
        <v>1372</v>
      </c>
      <c r="C150" s="27" t="s">
        <v>1373</v>
      </c>
      <c r="D150" s="28">
        <v>20951300</v>
      </c>
      <c r="E150" s="28">
        <v>3012991.9</v>
      </c>
      <c r="F150" s="22">
        <f t="shared" si="2"/>
        <v>0.14380930538916439</v>
      </c>
    </row>
    <row r="151" spans="2:6">
      <c r="B151" s="26" t="s">
        <v>1220</v>
      </c>
      <c r="C151" s="27" t="s">
        <v>1374</v>
      </c>
      <c r="D151" s="28">
        <v>42992900</v>
      </c>
      <c r="E151" s="28">
        <v>3412453.28</v>
      </c>
      <c r="F151" s="22">
        <f t="shared" si="2"/>
        <v>7.93724842939183E-2</v>
      </c>
    </row>
    <row r="152" spans="2:6">
      <c r="B152" s="26" t="s">
        <v>1375</v>
      </c>
      <c r="C152" s="27" t="s">
        <v>1376</v>
      </c>
      <c r="D152" s="28">
        <v>3000000</v>
      </c>
      <c r="E152" s="28" t="s">
        <v>1125</v>
      </c>
      <c r="F152" s="22"/>
    </row>
    <row r="153" spans="2:6" ht="24.75">
      <c r="B153" s="26" t="s">
        <v>601</v>
      </c>
      <c r="C153" s="27" t="s">
        <v>1377</v>
      </c>
      <c r="D153" s="28">
        <v>13500000</v>
      </c>
      <c r="E153" s="28" t="s">
        <v>1125</v>
      </c>
      <c r="F153" s="22"/>
    </row>
    <row r="154" spans="2:6" ht="24.75">
      <c r="B154" s="26" t="s">
        <v>602</v>
      </c>
      <c r="C154" s="27" t="s">
        <v>1378</v>
      </c>
      <c r="D154" s="28">
        <v>11730300</v>
      </c>
      <c r="E154" s="28">
        <v>1708457.99</v>
      </c>
      <c r="F154" s="22">
        <f t="shared" si="2"/>
        <v>0.1456448675651944</v>
      </c>
    </row>
    <row r="155" spans="2:6" ht="48.75">
      <c r="B155" s="26" t="s">
        <v>603</v>
      </c>
      <c r="C155" s="27" t="s">
        <v>1379</v>
      </c>
      <c r="D155" s="28">
        <v>14475500</v>
      </c>
      <c r="E155" s="28">
        <v>1703995.29</v>
      </c>
      <c r="F155" s="22">
        <f t="shared" si="2"/>
        <v>0.11771581568857725</v>
      </c>
    </row>
    <row r="156" spans="2:6" ht="24.75">
      <c r="B156" s="26" t="s">
        <v>604</v>
      </c>
      <c r="C156" s="27" t="s">
        <v>1380</v>
      </c>
      <c r="D156" s="28">
        <v>287100</v>
      </c>
      <c r="E156" s="28" t="s">
        <v>1125</v>
      </c>
      <c r="F156" s="22"/>
    </row>
    <row r="157" spans="2:6" ht="24.75">
      <c r="B157" s="26" t="s">
        <v>605</v>
      </c>
      <c r="C157" s="27" t="s">
        <v>1381</v>
      </c>
      <c r="D157" s="28">
        <v>3000000</v>
      </c>
      <c r="E157" s="28" t="s">
        <v>1125</v>
      </c>
      <c r="F157" s="22"/>
    </row>
    <row r="158" spans="2:6">
      <c r="B158" s="26" t="s">
        <v>1224</v>
      </c>
      <c r="C158" s="27" t="s">
        <v>1382</v>
      </c>
      <c r="D158" s="28">
        <v>488500148.30000001</v>
      </c>
      <c r="E158" s="28">
        <v>102512486.04000001</v>
      </c>
      <c r="F158" s="22">
        <f t="shared" si="2"/>
        <v>0.20985149420475621</v>
      </c>
    </row>
    <row r="159" spans="2:6" ht="24.75">
      <c r="B159" s="26" t="s">
        <v>1226</v>
      </c>
      <c r="C159" s="27" t="s">
        <v>1383</v>
      </c>
      <c r="D159" s="28">
        <v>463840748.30000001</v>
      </c>
      <c r="E159" s="28">
        <v>96364121.040000007</v>
      </c>
      <c r="F159" s="22">
        <f t="shared" si="2"/>
        <v>0.20775259912627217</v>
      </c>
    </row>
    <row r="160" spans="2:6" ht="24.75">
      <c r="B160" s="26" t="s">
        <v>1228</v>
      </c>
      <c r="C160" s="27" t="s">
        <v>1384</v>
      </c>
      <c r="D160" s="28">
        <v>463840748.30000001</v>
      </c>
      <c r="E160" s="28">
        <v>96364121.040000007</v>
      </c>
      <c r="F160" s="22">
        <f t="shared" si="2"/>
        <v>0.20775259912627217</v>
      </c>
    </row>
    <row r="161" spans="2:6" ht="24.75">
      <c r="B161" s="26" t="s">
        <v>1385</v>
      </c>
      <c r="C161" s="27" t="s">
        <v>1386</v>
      </c>
      <c r="D161" s="28">
        <v>344893400</v>
      </c>
      <c r="E161" s="28">
        <v>71310610.579999998</v>
      </c>
      <c r="F161" s="22">
        <f t="shared" si="2"/>
        <v>0.20676130821871336</v>
      </c>
    </row>
    <row r="162" spans="2:6" ht="60.75">
      <c r="B162" s="26" t="s">
        <v>1387</v>
      </c>
      <c r="C162" s="27" t="s">
        <v>1388</v>
      </c>
      <c r="D162" s="28">
        <v>334800</v>
      </c>
      <c r="E162" s="28">
        <v>80734.210000000006</v>
      </c>
      <c r="F162" s="22">
        <f t="shared" si="2"/>
        <v>0.24114160692951017</v>
      </c>
    </row>
    <row r="163" spans="2:6" ht="36.75">
      <c r="B163" s="26" t="s">
        <v>1389</v>
      </c>
      <c r="C163" s="27" t="s">
        <v>1390</v>
      </c>
      <c r="D163" s="28">
        <v>6509300</v>
      </c>
      <c r="E163" s="28">
        <v>1352101.21</v>
      </c>
      <c r="F163" s="22">
        <f t="shared" si="2"/>
        <v>0.20771837371145899</v>
      </c>
    </row>
    <row r="164" spans="2:6" ht="48.75">
      <c r="B164" s="26" t="s">
        <v>1391</v>
      </c>
      <c r="C164" s="27" t="s">
        <v>1392</v>
      </c>
      <c r="D164" s="28">
        <v>5754700</v>
      </c>
      <c r="E164" s="28">
        <v>994377.53</v>
      </c>
      <c r="F164" s="22">
        <f t="shared" si="2"/>
        <v>0.17279398231011173</v>
      </c>
    </row>
    <row r="165" spans="2:6" ht="48.75">
      <c r="B165" s="26" t="s">
        <v>1393</v>
      </c>
      <c r="C165" s="27" t="s">
        <v>1394</v>
      </c>
      <c r="D165" s="28">
        <v>729000</v>
      </c>
      <c r="E165" s="28">
        <v>135135.4</v>
      </c>
      <c r="F165" s="22">
        <f t="shared" si="2"/>
        <v>0.18537091906721537</v>
      </c>
    </row>
    <row r="166" spans="2:6" ht="96.75">
      <c r="B166" s="26" t="s">
        <v>1395</v>
      </c>
      <c r="C166" s="27" t="s">
        <v>1396</v>
      </c>
      <c r="D166" s="28">
        <v>292400</v>
      </c>
      <c r="E166" s="28">
        <v>71144.800000000003</v>
      </c>
      <c r="F166" s="22">
        <f t="shared" si="2"/>
        <v>0.24331326949384405</v>
      </c>
    </row>
    <row r="167" spans="2:6" ht="24.75">
      <c r="B167" s="26" t="s">
        <v>1397</v>
      </c>
      <c r="C167" s="27" t="s">
        <v>1398</v>
      </c>
      <c r="D167" s="28">
        <v>105188348.3</v>
      </c>
      <c r="E167" s="28">
        <v>22417131.73</v>
      </c>
      <c r="F167" s="22">
        <f t="shared" si="2"/>
        <v>0.21311420981785681</v>
      </c>
    </row>
    <row r="168" spans="2:6" ht="60.75">
      <c r="B168" s="26" t="s">
        <v>611</v>
      </c>
      <c r="C168" s="27" t="s">
        <v>1399</v>
      </c>
      <c r="D168" s="28">
        <v>138800</v>
      </c>
      <c r="E168" s="28">
        <v>2885.58</v>
      </c>
      <c r="F168" s="22">
        <f t="shared" si="2"/>
        <v>2.0789481268011528E-2</v>
      </c>
    </row>
    <row r="169" spans="2:6" ht="60.75">
      <c r="B169" s="26" t="s">
        <v>1400</v>
      </c>
      <c r="C169" s="27" t="s">
        <v>1401</v>
      </c>
      <c r="D169" s="28">
        <v>24659400</v>
      </c>
      <c r="E169" s="28">
        <v>6148365</v>
      </c>
      <c r="F169" s="22">
        <f t="shared" si="2"/>
        <v>0.24933149225041973</v>
      </c>
    </row>
    <row r="170" spans="2:6" ht="60.75">
      <c r="B170" s="26" t="s">
        <v>1402</v>
      </c>
      <c r="C170" s="27" t="s">
        <v>1403</v>
      </c>
      <c r="D170" s="28">
        <v>24659400</v>
      </c>
      <c r="E170" s="28">
        <v>6148365</v>
      </c>
      <c r="F170" s="22">
        <f t="shared" si="2"/>
        <v>0.24933149225041973</v>
      </c>
    </row>
    <row r="171" spans="2:6">
      <c r="B171" s="26" t="s">
        <v>1232</v>
      </c>
      <c r="C171" s="27" t="s">
        <v>1404</v>
      </c>
      <c r="D171" s="28">
        <v>9959700</v>
      </c>
      <c r="E171" s="28">
        <v>2843176.25</v>
      </c>
      <c r="F171" s="22">
        <f t="shared" si="2"/>
        <v>0.28546806128698654</v>
      </c>
    </row>
    <row r="172" spans="2:6" ht="36.75">
      <c r="B172" s="26" t="s">
        <v>1405</v>
      </c>
      <c r="C172" s="27" t="s">
        <v>1406</v>
      </c>
      <c r="D172" s="28">
        <v>4981500</v>
      </c>
      <c r="E172" s="28">
        <v>1245375</v>
      </c>
      <c r="F172" s="22">
        <f t="shared" si="2"/>
        <v>0.25</v>
      </c>
    </row>
    <row r="173" spans="2:6" ht="48.75">
      <c r="B173" s="26" t="s">
        <v>1407</v>
      </c>
      <c r="C173" s="27" t="s">
        <v>1408</v>
      </c>
      <c r="D173" s="28">
        <v>4981500</v>
      </c>
      <c r="E173" s="28">
        <v>1245375</v>
      </c>
      <c r="F173" s="22">
        <f t="shared" si="2"/>
        <v>0.25</v>
      </c>
    </row>
    <row r="174" spans="2:6">
      <c r="B174" s="26" t="s">
        <v>1306</v>
      </c>
      <c r="C174" s="27" t="s">
        <v>1409</v>
      </c>
      <c r="D174" s="28">
        <v>4978200</v>
      </c>
      <c r="E174" s="28">
        <v>1597801.25</v>
      </c>
      <c r="F174" s="22">
        <f t="shared" si="2"/>
        <v>0.32095963400425859</v>
      </c>
    </row>
    <row r="175" spans="2:6" ht="24.75">
      <c r="B175" s="26" t="s">
        <v>606</v>
      </c>
      <c r="C175" s="27" t="s">
        <v>1410</v>
      </c>
      <c r="D175" s="28">
        <v>4978200</v>
      </c>
      <c r="E175" s="28">
        <v>1597801.25</v>
      </c>
      <c r="F175" s="22">
        <f t="shared" si="2"/>
        <v>0.32095963400425859</v>
      </c>
    </row>
    <row r="176" spans="2:6">
      <c r="B176" s="26" t="s">
        <v>1123</v>
      </c>
      <c r="C176" s="27" t="s">
        <v>1411</v>
      </c>
      <c r="D176" s="28" t="s">
        <v>1125</v>
      </c>
      <c r="E176" s="28">
        <v>-20347.349999999999</v>
      </c>
      <c r="F176" s="22"/>
    </row>
    <row r="177" spans="2:6">
      <c r="B177" s="26" t="s">
        <v>1126</v>
      </c>
      <c r="C177" s="27" t="s">
        <v>1412</v>
      </c>
      <c r="D177" s="28" t="s">
        <v>1125</v>
      </c>
      <c r="E177" s="28">
        <v>-20347.349999999999</v>
      </c>
      <c r="F177" s="22"/>
    </row>
    <row r="178" spans="2:6">
      <c r="B178" s="26" t="s">
        <v>1288</v>
      </c>
      <c r="C178" s="27" t="s">
        <v>1413</v>
      </c>
      <c r="D178" s="28" t="s">
        <v>1125</v>
      </c>
      <c r="E178" s="28">
        <v>-20347.349999999999</v>
      </c>
      <c r="F178" s="22"/>
    </row>
    <row r="179" spans="2:6" ht="36.75">
      <c r="B179" s="26" t="s">
        <v>1290</v>
      </c>
      <c r="C179" s="27" t="s">
        <v>1414</v>
      </c>
      <c r="D179" s="28" t="s">
        <v>1125</v>
      </c>
      <c r="E179" s="28">
        <v>-20347.349999999999</v>
      </c>
      <c r="F179" s="22"/>
    </row>
    <row r="180" spans="2:6" ht="36.75">
      <c r="B180" s="26" t="s">
        <v>1292</v>
      </c>
      <c r="C180" s="27" t="s">
        <v>1415</v>
      </c>
      <c r="D180" s="28" t="s">
        <v>1125</v>
      </c>
      <c r="E180" s="28">
        <v>-20347.349999999999</v>
      </c>
      <c r="F180" s="22"/>
    </row>
    <row r="181" spans="2:6" ht="72.75">
      <c r="B181" s="26" t="s">
        <v>1294</v>
      </c>
      <c r="C181" s="27" t="s">
        <v>1416</v>
      </c>
      <c r="D181" s="28" t="s">
        <v>1125</v>
      </c>
      <c r="E181" s="28">
        <v>-20347.349999999999</v>
      </c>
      <c r="F181" s="22"/>
    </row>
    <row r="182" spans="2:6">
      <c r="B182" s="26" t="s">
        <v>1123</v>
      </c>
      <c r="C182" s="27" t="s">
        <v>1417</v>
      </c>
      <c r="D182" s="28">
        <v>241692500</v>
      </c>
      <c r="E182" s="28">
        <v>56692298.359999999</v>
      </c>
      <c r="F182" s="22">
        <f t="shared" si="2"/>
        <v>0.23456374674431354</v>
      </c>
    </row>
    <row r="183" spans="2:6">
      <c r="B183" s="26" t="s">
        <v>1418</v>
      </c>
      <c r="C183" s="27" t="s">
        <v>1419</v>
      </c>
      <c r="D183" s="28">
        <v>155304700</v>
      </c>
      <c r="E183" s="28">
        <v>34503824.939999998</v>
      </c>
      <c r="F183" s="22">
        <f t="shared" si="2"/>
        <v>0.22216858176217461</v>
      </c>
    </row>
    <row r="184" spans="2:6">
      <c r="B184" s="26" t="s">
        <v>1420</v>
      </c>
      <c r="C184" s="27" t="s">
        <v>1421</v>
      </c>
      <c r="D184" s="28">
        <v>155304700</v>
      </c>
      <c r="E184" s="28">
        <v>34503824.939999998</v>
      </c>
      <c r="F184" s="22">
        <f t="shared" si="2"/>
        <v>0.22216858176217461</v>
      </c>
    </row>
    <row r="185" spans="2:6" ht="60.75">
      <c r="B185" s="26" t="s">
        <v>616</v>
      </c>
      <c r="C185" s="27" t="s">
        <v>617</v>
      </c>
      <c r="D185" s="28">
        <v>154564700</v>
      </c>
      <c r="E185" s="28">
        <v>34344047.210000001</v>
      </c>
      <c r="F185" s="22">
        <f t="shared" si="2"/>
        <v>0.22219851757872269</v>
      </c>
    </row>
    <row r="186" spans="2:6" ht="60.75">
      <c r="B186" s="26" t="s">
        <v>618</v>
      </c>
      <c r="C186" s="27" t="s">
        <v>619</v>
      </c>
      <c r="D186" s="28" t="s">
        <v>1125</v>
      </c>
      <c r="E186" s="28">
        <v>50917.120000000003</v>
      </c>
      <c r="F186" s="22"/>
    </row>
    <row r="187" spans="2:6" ht="72.75">
      <c r="B187" s="26" t="s">
        <v>620</v>
      </c>
      <c r="C187" s="27" t="s">
        <v>621</v>
      </c>
      <c r="D187" s="28">
        <v>300000</v>
      </c>
      <c r="E187" s="28">
        <v>-8256.6</v>
      </c>
      <c r="F187" s="22">
        <f t="shared" si="2"/>
        <v>-2.7522000000000001E-2</v>
      </c>
    </row>
    <row r="188" spans="2:6" ht="72.75">
      <c r="B188" s="26" t="s">
        <v>622</v>
      </c>
      <c r="C188" s="27" t="s">
        <v>623</v>
      </c>
      <c r="D188" s="28" t="s">
        <v>1125</v>
      </c>
      <c r="E188" s="28">
        <v>-826.58</v>
      </c>
      <c r="F188" s="22"/>
    </row>
    <row r="189" spans="2:6" ht="48.75">
      <c r="B189" s="26" t="s">
        <v>624</v>
      </c>
      <c r="C189" s="27" t="s">
        <v>625</v>
      </c>
      <c r="D189" s="28">
        <v>440000</v>
      </c>
      <c r="E189" s="28">
        <v>63982.9</v>
      </c>
      <c r="F189" s="22">
        <f t="shared" si="2"/>
        <v>0.14541568181818182</v>
      </c>
    </row>
    <row r="190" spans="2:6" ht="48.75">
      <c r="B190" s="26" t="s">
        <v>626</v>
      </c>
      <c r="C190" s="27" t="s">
        <v>627</v>
      </c>
      <c r="D190" s="28" t="s">
        <v>1125</v>
      </c>
      <c r="E190" s="28">
        <v>1262.02</v>
      </c>
      <c r="F190" s="22"/>
    </row>
    <row r="191" spans="2:6" ht="48.75">
      <c r="B191" s="26" t="s">
        <v>628</v>
      </c>
      <c r="C191" s="27" t="s">
        <v>629</v>
      </c>
      <c r="D191" s="28" t="s">
        <v>1125</v>
      </c>
      <c r="E191" s="28">
        <v>48140.07</v>
      </c>
      <c r="F191" s="22"/>
    </row>
    <row r="192" spans="2:6" ht="60.75">
      <c r="B192" s="26" t="s">
        <v>630</v>
      </c>
      <c r="C192" s="27" t="s">
        <v>631</v>
      </c>
      <c r="D192" s="28" t="s">
        <v>1125</v>
      </c>
      <c r="E192" s="28">
        <v>48140.07</v>
      </c>
      <c r="F192" s="22"/>
    </row>
    <row r="193" spans="2:6" ht="72.75">
      <c r="B193" s="26" t="s">
        <v>632</v>
      </c>
      <c r="C193" s="27" t="s">
        <v>633</v>
      </c>
      <c r="D193" s="28" t="s">
        <v>1125</v>
      </c>
      <c r="E193" s="28">
        <v>2750.82</v>
      </c>
      <c r="F193" s="22"/>
    </row>
    <row r="194" spans="2:6" ht="48.75">
      <c r="B194" s="26" t="s">
        <v>634</v>
      </c>
      <c r="C194" s="27" t="s">
        <v>635</v>
      </c>
      <c r="D194" s="28" t="s">
        <v>1125</v>
      </c>
      <c r="E194" s="28">
        <v>2750.82</v>
      </c>
      <c r="F194" s="22"/>
    </row>
    <row r="195" spans="2:6" ht="24.75">
      <c r="B195" s="26" t="s">
        <v>636</v>
      </c>
      <c r="C195" s="27" t="s">
        <v>637</v>
      </c>
      <c r="D195" s="28" t="s">
        <v>1125</v>
      </c>
      <c r="E195" s="28">
        <v>1807.98</v>
      </c>
      <c r="F195" s="22"/>
    </row>
    <row r="196" spans="2:6" ht="48.75">
      <c r="B196" s="26" t="s">
        <v>612</v>
      </c>
      <c r="C196" s="27" t="s">
        <v>638</v>
      </c>
      <c r="D196" s="28" t="s">
        <v>1125</v>
      </c>
      <c r="E196" s="28">
        <v>1807.98</v>
      </c>
      <c r="F196" s="22"/>
    </row>
    <row r="197" spans="2:6" ht="24.75">
      <c r="B197" s="26" t="s">
        <v>639</v>
      </c>
      <c r="C197" s="27" t="s">
        <v>640</v>
      </c>
      <c r="D197" s="28">
        <v>16882000</v>
      </c>
      <c r="E197" s="28">
        <v>4117621.64</v>
      </c>
      <c r="F197" s="22">
        <f t="shared" si="2"/>
        <v>0.24390603246060893</v>
      </c>
    </row>
    <row r="198" spans="2:6" ht="24.75">
      <c r="B198" s="26" t="s">
        <v>641</v>
      </c>
      <c r="C198" s="27" t="s">
        <v>642</v>
      </c>
      <c r="D198" s="28">
        <v>16882000</v>
      </c>
      <c r="E198" s="28">
        <v>4117621.64</v>
      </c>
      <c r="F198" s="22">
        <f t="shared" si="2"/>
        <v>0.24390603246060893</v>
      </c>
    </row>
    <row r="199" spans="2:6" ht="36.75">
      <c r="B199" s="26" t="s">
        <v>643</v>
      </c>
      <c r="C199" s="27" t="s">
        <v>644</v>
      </c>
      <c r="D199" s="28">
        <v>7300000</v>
      </c>
      <c r="E199" s="28">
        <v>2116785.61</v>
      </c>
      <c r="F199" s="22">
        <f t="shared" si="2"/>
        <v>0.28997063150684932</v>
      </c>
    </row>
    <row r="200" spans="2:6" ht="60.75">
      <c r="B200" s="26" t="s">
        <v>645</v>
      </c>
      <c r="C200" s="27" t="s">
        <v>646</v>
      </c>
      <c r="D200" s="28">
        <v>7300000</v>
      </c>
      <c r="E200" s="28">
        <v>2116785.61</v>
      </c>
      <c r="F200" s="22">
        <f t="shared" si="2"/>
        <v>0.28997063150684932</v>
      </c>
    </row>
    <row r="201" spans="2:6" ht="48.75">
      <c r="B201" s="26" t="s">
        <v>647</v>
      </c>
      <c r="C201" s="27" t="s">
        <v>648</v>
      </c>
      <c r="D201" s="28">
        <v>50000</v>
      </c>
      <c r="E201" s="28">
        <v>8687.58</v>
      </c>
      <c r="F201" s="22">
        <f t="shared" ref="F201:F255" si="3">E201/D201</f>
        <v>0.17375160000000001</v>
      </c>
    </row>
    <row r="202" spans="2:6" ht="72.75">
      <c r="B202" s="26" t="s">
        <v>649</v>
      </c>
      <c r="C202" s="27" t="s">
        <v>650</v>
      </c>
      <c r="D202" s="28">
        <v>50000</v>
      </c>
      <c r="E202" s="28">
        <v>8687.58</v>
      </c>
      <c r="F202" s="22">
        <f t="shared" si="3"/>
        <v>0.17375160000000001</v>
      </c>
    </row>
    <row r="203" spans="2:6" ht="36.75">
      <c r="B203" s="26" t="s">
        <v>651</v>
      </c>
      <c r="C203" s="27" t="s">
        <v>652</v>
      </c>
      <c r="D203" s="28">
        <v>9532000</v>
      </c>
      <c r="E203" s="28">
        <v>2263403.5499999998</v>
      </c>
      <c r="F203" s="22">
        <f t="shared" si="3"/>
        <v>0.23745316302979436</v>
      </c>
    </row>
    <row r="204" spans="2:6" ht="60.75">
      <c r="B204" s="26" t="s">
        <v>653</v>
      </c>
      <c r="C204" s="27" t="s">
        <v>654</v>
      </c>
      <c r="D204" s="28">
        <v>9532000</v>
      </c>
      <c r="E204" s="28">
        <v>2263403.5499999998</v>
      </c>
      <c r="F204" s="22">
        <f t="shared" si="3"/>
        <v>0.23745316302979436</v>
      </c>
    </row>
    <row r="205" spans="2:6" ht="36.75">
      <c r="B205" s="26" t="s">
        <v>655</v>
      </c>
      <c r="C205" s="27" t="s">
        <v>656</v>
      </c>
      <c r="D205" s="28" t="s">
        <v>1125</v>
      </c>
      <c r="E205" s="28">
        <v>-271255.09999999998</v>
      </c>
      <c r="F205" s="22"/>
    </row>
    <row r="206" spans="2:6" ht="60.75">
      <c r="B206" s="26" t="s">
        <v>657</v>
      </c>
      <c r="C206" s="27" t="s">
        <v>658</v>
      </c>
      <c r="D206" s="28" t="s">
        <v>1125</v>
      </c>
      <c r="E206" s="28">
        <v>-271255.09999999998</v>
      </c>
      <c r="F206" s="22"/>
    </row>
    <row r="207" spans="2:6">
      <c r="B207" s="26" t="s">
        <v>659</v>
      </c>
      <c r="C207" s="27" t="s">
        <v>660</v>
      </c>
      <c r="D207" s="28">
        <v>22808800</v>
      </c>
      <c r="E207" s="28">
        <v>11690983.310000001</v>
      </c>
      <c r="F207" s="22">
        <f t="shared" si="3"/>
        <v>0.51256459392865916</v>
      </c>
    </row>
    <row r="208" spans="2:6">
      <c r="B208" s="26" t="s">
        <v>661</v>
      </c>
      <c r="C208" s="27" t="s">
        <v>662</v>
      </c>
      <c r="D208" s="28" t="s">
        <v>1125</v>
      </c>
      <c r="E208" s="28">
        <v>-435262.6</v>
      </c>
      <c r="F208" s="22"/>
    </row>
    <row r="209" spans="2:6">
      <c r="B209" s="26" t="s">
        <v>661</v>
      </c>
      <c r="C209" s="27" t="s">
        <v>663</v>
      </c>
      <c r="D209" s="28" t="s">
        <v>1125</v>
      </c>
      <c r="E209" s="28">
        <v>-435262.6</v>
      </c>
      <c r="F209" s="22"/>
    </row>
    <row r="210" spans="2:6" ht="36.75">
      <c r="B210" s="26" t="s">
        <v>664</v>
      </c>
      <c r="C210" s="27" t="s">
        <v>665</v>
      </c>
      <c r="D210" s="28" t="s">
        <v>1125</v>
      </c>
      <c r="E210" s="28">
        <v>-433073.6</v>
      </c>
      <c r="F210" s="22"/>
    </row>
    <row r="211" spans="2:6" ht="36.75">
      <c r="B211" s="26" t="s">
        <v>666</v>
      </c>
      <c r="C211" s="27" t="s">
        <v>667</v>
      </c>
      <c r="D211" s="28" t="s">
        <v>1125</v>
      </c>
      <c r="E211" s="28">
        <v>-2189</v>
      </c>
      <c r="F211" s="22"/>
    </row>
    <row r="212" spans="2:6">
      <c r="B212" s="26" t="s">
        <v>668</v>
      </c>
      <c r="C212" s="27" t="s">
        <v>669</v>
      </c>
      <c r="D212" s="28">
        <v>16992800</v>
      </c>
      <c r="E212" s="28">
        <v>12496761.619999999</v>
      </c>
      <c r="F212" s="22">
        <f t="shared" si="3"/>
        <v>0.73541509462831312</v>
      </c>
    </row>
    <row r="213" spans="2:6">
      <c r="B213" s="26" t="s">
        <v>668</v>
      </c>
      <c r="C213" s="27" t="s">
        <v>670</v>
      </c>
      <c r="D213" s="28">
        <v>16992800</v>
      </c>
      <c r="E213" s="28">
        <v>12496707.619999999</v>
      </c>
      <c r="F213" s="22">
        <f t="shared" si="3"/>
        <v>0.73541191681182616</v>
      </c>
    </row>
    <row r="214" spans="2:6" ht="24.75">
      <c r="B214" s="26" t="s">
        <v>671</v>
      </c>
      <c r="C214" s="27" t="s">
        <v>672</v>
      </c>
      <c r="D214" s="28">
        <v>16992800</v>
      </c>
      <c r="E214" s="28">
        <v>12496958.82</v>
      </c>
      <c r="F214" s="22">
        <f t="shared" si="3"/>
        <v>0.73542669954333606</v>
      </c>
    </row>
    <row r="215" spans="2:6" ht="24.75">
      <c r="B215" s="26" t="s">
        <v>673</v>
      </c>
      <c r="C215" s="27" t="s">
        <v>674</v>
      </c>
      <c r="D215" s="28" t="s">
        <v>1125</v>
      </c>
      <c r="E215" s="28">
        <v>-251.2</v>
      </c>
      <c r="F215" s="22"/>
    </row>
    <row r="216" spans="2:6" ht="24.75">
      <c r="B216" s="26" t="s">
        <v>675</v>
      </c>
      <c r="C216" s="27" t="s">
        <v>676</v>
      </c>
      <c r="D216" s="28" t="s">
        <v>1125</v>
      </c>
      <c r="E216" s="28">
        <v>54</v>
      </c>
      <c r="F216" s="22"/>
    </row>
    <row r="217" spans="2:6" ht="36.75">
      <c r="B217" s="26" t="s">
        <v>677</v>
      </c>
      <c r="C217" s="27" t="s">
        <v>678</v>
      </c>
      <c r="D217" s="28" t="s">
        <v>1125</v>
      </c>
      <c r="E217" s="28">
        <v>54</v>
      </c>
      <c r="F217" s="22"/>
    </row>
    <row r="218" spans="2:6">
      <c r="B218" s="26" t="s">
        <v>679</v>
      </c>
      <c r="C218" s="27" t="s">
        <v>680</v>
      </c>
      <c r="D218" s="28">
        <v>5816000</v>
      </c>
      <c r="E218" s="28">
        <v>-370515.71</v>
      </c>
      <c r="F218" s="22">
        <f t="shared" si="3"/>
        <v>-6.3706277510316378E-2</v>
      </c>
    </row>
    <row r="219" spans="2:6" ht="24.75">
      <c r="B219" s="26" t="s">
        <v>681</v>
      </c>
      <c r="C219" s="27" t="s">
        <v>682</v>
      </c>
      <c r="D219" s="28">
        <v>5816000</v>
      </c>
      <c r="E219" s="28">
        <v>-370515.71</v>
      </c>
      <c r="F219" s="22">
        <f t="shared" si="3"/>
        <v>-6.3706277510316378E-2</v>
      </c>
    </row>
    <row r="220" spans="2:6" ht="36.75">
      <c r="B220" s="26" t="s">
        <v>683</v>
      </c>
      <c r="C220" s="27" t="s">
        <v>684</v>
      </c>
      <c r="D220" s="28">
        <v>5816000</v>
      </c>
      <c r="E220" s="28">
        <v>-370515.71</v>
      </c>
      <c r="F220" s="22">
        <f t="shared" si="3"/>
        <v>-6.3706277510316378E-2</v>
      </c>
    </row>
    <row r="221" spans="2:6">
      <c r="B221" s="26" t="s">
        <v>685</v>
      </c>
      <c r="C221" s="27" t="s">
        <v>686</v>
      </c>
      <c r="D221" s="28">
        <v>40632000</v>
      </c>
      <c r="E221" s="28">
        <v>4932863.7300000004</v>
      </c>
      <c r="F221" s="22">
        <f t="shared" si="3"/>
        <v>0.12140341922622565</v>
      </c>
    </row>
    <row r="222" spans="2:6">
      <c r="B222" s="26" t="s">
        <v>687</v>
      </c>
      <c r="C222" s="27" t="s">
        <v>688</v>
      </c>
      <c r="D222" s="28">
        <v>40632000</v>
      </c>
      <c r="E222" s="28">
        <v>4932863.7300000004</v>
      </c>
      <c r="F222" s="22">
        <f t="shared" si="3"/>
        <v>0.12140341922622565</v>
      </c>
    </row>
    <row r="223" spans="2:6">
      <c r="B223" s="26" t="s">
        <v>689</v>
      </c>
      <c r="C223" s="27" t="s">
        <v>690</v>
      </c>
      <c r="D223" s="28">
        <v>4743000</v>
      </c>
      <c r="E223" s="28">
        <v>3682715.62</v>
      </c>
      <c r="F223" s="22">
        <f t="shared" si="3"/>
        <v>0.77645279780729504</v>
      </c>
    </row>
    <row r="224" spans="2:6" ht="24.75">
      <c r="B224" s="26" t="s">
        <v>691</v>
      </c>
      <c r="C224" s="27" t="s">
        <v>692</v>
      </c>
      <c r="D224" s="28">
        <v>4743000</v>
      </c>
      <c r="E224" s="28">
        <v>3685863.12</v>
      </c>
      <c r="F224" s="22">
        <f t="shared" si="3"/>
        <v>0.77711640733712839</v>
      </c>
    </row>
    <row r="225" spans="2:6" ht="24.75">
      <c r="B225" s="26" t="s">
        <v>693</v>
      </c>
      <c r="C225" s="27" t="s">
        <v>694</v>
      </c>
      <c r="D225" s="28" t="s">
        <v>1125</v>
      </c>
      <c r="E225" s="28">
        <v>-3147.5</v>
      </c>
      <c r="F225" s="22"/>
    </row>
    <row r="226" spans="2:6">
      <c r="B226" s="26" t="s">
        <v>695</v>
      </c>
      <c r="C226" s="27" t="s">
        <v>696</v>
      </c>
      <c r="D226" s="28">
        <v>35889000</v>
      </c>
      <c r="E226" s="28">
        <v>1250148.1100000001</v>
      </c>
      <c r="F226" s="22">
        <f t="shared" si="3"/>
        <v>3.4833740421856281E-2</v>
      </c>
    </row>
    <row r="227" spans="2:6" ht="24.75">
      <c r="B227" s="26" t="s">
        <v>697</v>
      </c>
      <c r="C227" s="27" t="s">
        <v>698</v>
      </c>
      <c r="D227" s="28">
        <v>35889000</v>
      </c>
      <c r="E227" s="28">
        <v>1250148.1100000001</v>
      </c>
      <c r="F227" s="22">
        <f t="shared" si="3"/>
        <v>3.4833740421856281E-2</v>
      </c>
    </row>
    <row r="228" spans="2:6">
      <c r="B228" s="26" t="s">
        <v>699</v>
      </c>
      <c r="C228" s="27" t="s">
        <v>700</v>
      </c>
      <c r="D228" s="28">
        <v>6065000</v>
      </c>
      <c r="E228" s="28">
        <v>1446544.12</v>
      </c>
      <c r="F228" s="22">
        <f t="shared" si="3"/>
        <v>0.23850686232481452</v>
      </c>
    </row>
    <row r="229" spans="2:6" ht="24.75">
      <c r="B229" s="26" t="s">
        <v>701</v>
      </c>
      <c r="C229" s="27" t="s">
        <v>702</v>
      </c>
      <c r="D229" s="28">
        <v>6065000</v>
      </c>
      <c r="E229" s="28">
        <v>1446544.12</v>
      </c>
      <c r="F229" s="22">
        <f t="shared" si="3"/>
        <v>0.23850686232481452</v>
      </c>
    </row>
    <row r="230" spans="2:6" ht="24.75">
      <c r="B230" s="26" t="s">
        <v>703</v>
      </c>
      <c r="C230" s="27" t="s">
        <v>704</v>
      </c>
      <c r="D230" s="28">
        <v>6065000</v>
      </c>
      <c r="E230" s="28">
        <v>1446544.12</v>
      </c>
      <c r="F230" s="22">
        <f t="shared" si="3"/>
        <v>0.23850686232481452</v>
      </c>
    </row>
    <row r="231" spans="2:6" ht="48.75">
      <c r="B231" s="26" t="s">
        <v>705</v>
      </c>
      <c r="C231" s="27" t="s">
        <v>706</v>
      </c>
      <c r="D231" s="28">
        <v>6065000</v>
      </c>
      <c r="E231" s="28" t="s">
        <v>1125</v>
      </c>
      <c r="F231" s="22"/>
    </row>
    <row r="232" spans="2:6" ht="36.75">
      <c r="B232" s="26" t="s">
        <v>707</v>
      </c>
      <c r="C232" s="27" t="s">
        <v>708</v>
      </c>
      <c r="D232" s="28" t="s">
        <v>1125</v>
      </c>
      <c r="E232" s="28">
        <v>1446544.12</v>
      </c>
      <c r="F232" s="22"/>
    </row>
    <row r="233" spans="2:6">
      <c r="B233" s="26" t="s">
        <v>1126</v>
      </c>
      <c r="C233" s="27" t="s">
        <v>709</v>
      </c>
      <c r="D233" s="28" t="s">
        <v>1125</v>
      </c>
      <c r="E233" s="28">
        <v>460.62</v>
      </c>
      <c r="F233" s="22"/>
    </row>
    <row r="234" spans="2:6">
      <c r="B234" s="26" t="s">
        <v>1288</v>
      </c>
      <c r="C234" s="27" t="s">
        <v>710</v>
      </c>
      <c r="D234" s="28" t="s">
        <v>1125</v>
      </c>
      <c r="E234" s="28">
        <v>460.62</v>
      </c>
      <c r="F234" s="22"/>
    </row>
    <row r="235" spans="2:6" ht="36.75">
      <c r="B235" s="26" t="s">
        <v>1290</v>
      </c>
      <c r="C235" s="27" t="s">
        <v>711</v>
      </c>
      <c r="D235" s="28" t="s">
        <v>1125</v>
      </c>
      <c r="E235" s="28">
        <v>460.62</v>
      </c>
      <c r="F235" s="22"/>
    </row>
    <row r="236" spans="2:6" ht="36.75">
      <c r="B236" s="26" t="s">
        <v>712</v>
      </c>
      <c r="C236" s="27" t="s">
        <v>713</v>
      </c>
      <c r="D236" s="28" t="s">
        <v>1125</v>
      </c>
      <c r="E236" s="28">
        <v>460.62</v>
      </c>
      <c r="F236" s="22"/>
    </row>
    <row r="237" spans="2:6">
      <c r="B237" s="26" t="s">
        <v>1123</v>
      </c>
      <c r="C237" s="27" t="s">
        <v>714</v>
      </c>
      <c r="D237" s="28" t="s">
        <v>1125</v>
      </c>
      <c r="E237" s="28">
        <v>10000</v>
      </c>
      <c r="F237" s="22"/>
    </row>
    <row r="238" spans="2:6">
      <c r="B238" s="26" t="s">
        <v>1126</v>
      </c>
      <c r="C238" s="27" t="s">
        <v>715</v>
      </c>
      <c r="D238" s="28" t="s">
        <v>1125</v>
      </c>
      <c r="E238" s="28">
        <v>10000</v>
      </c>
      <c r="F238" s="22"/>
    </row>
    <row r="239" spans="2:6">
      <c r="B239" s="26" t="s">
        <v>1288</v>
      </c>
      <c r="C239" s="27" t="s">
        <v>716</v>
      </c>
      <c r="D239" s="28" t="s">
        <v>1125</v>
      </c>
      <c r="E239" s="28">
        <v>10000</v>
      </c>
      <c r="F239" s="22"/>
    </row>
    <row r="240" spans="2:6" ht="36.75">
      <c r="B240" s="26" t="s">
        <v>1290</v>
      </c>
      <c r="C240" s="27" t="s">
        <v>717</v>
      </c>
      <c r="D240" s="28" t="s">
        <v>1125</v>
      </c>
      <c r="E240" s="28">
        <v>10000</v>
      </c>
      <c r="F240" s="22"/>
    </row>
    <row r="241" spans="2:6" ht="36.75">
      <c r="B241" s="26" t="s">
        <v>1292</v>
      </c>
      <c r="C241" s="27" t="s">
        <v>718</v>
      </c>
      <c r="D241" s="28" t="s">
        <v>1125</v>
      </c>
      <c r="E241" s="28">
        <v>10000</v>
      </c>
      <c r="F241" s="22"/>
    </row>
    <row r="242" spans="2:6" ht="72.75">
      <c r="B242" s="26" t="s">
        <v>1294</v>
      </c>
      <c r="C242" s="27" t="s">
        <v>719</v>
      </c>
      <c r="D242" s="28" t="s">
        <v>1125</v>
      </c>
      <c r="E242" s="28">
        <v>10000</v>
      </c>
      <c r="F242" s="22"/>
    </row>
    <row r="243" spans="2:6">
      <c r="B243" s="26" t="s">
        <v>1208</v>
      </c>
      <c r="C243" s="27" t="s">
        <v>720</v>
      </c>
      <c r="D243" s="28">
        <v>4555640.9400000004</v>
      </c>
      <c r="E243" s="28">
        <v>1569356.5</v>
      </c>
      <c r="F243" s="22">
        <f t="shared" si="3"/>
        <v>0.34448643355988451</v>
      </c>
    </row>
    <row r="244" spans="2:6" ht="24.75">
      <c r="B244" s="26" t="s">
        <v>1210</v>
      </c>
      <c r="C244" s="27" t="s">
        <v>721</v>
      </c>
      <c r="D244" s="28">
        <v>4555640.9400000004</v>
      </c>
      <c r="E244" s="28">
        <v>1569356.5</v>
      </c>
      <c r="F244" s="22">
        <f t="shared" si="3"/>
        <v>0.34448643355988451</v>
      </c>
    </row>
    <row r="245" spans="2:6" ht="24.75">
      <c r="B245" s="26" t="s">
        <v>1218</v>
      </c>
      <c r="C245" s="27" t="s">
        <v>722</v>
      </c>
      <c r="D245" s="28">
        <v>3455640.94</v>
      </c>
      <c r="E245" s="28">
        <v>1019356.5</v>
      </c>
      <c r="F245" s="22">
        <f t="shared" si="3"/>
        <v>0.29498333817054501</v>
      </c>
    </row>
    <row r="246" spans="2:6" ht="24.75">
      <c r="B246" s="26" t="s">
        <v>723</v>
      </c>
      <c r="C246" s="27" t="s">
        <v>724</v>
      </c>
      <c r="D246" s="28">
        <v>2322986.9</v>
      </c>
      <c r="E246" s="28">
        <v>696896.07</v>
      </c>
      <c r="F246" s="22">
        <f t="shared" si="3"/>
        <v>0.3</v>
      </c>
    </row>
    <row r="247" spans="2:6" ht="36.75">
      <c r="B247" s="26" t="s">
        <v>725</v>
      </c>
      <c r="C247" s="27" t="s">
        <v>726</v>
      </c>
      <c r="D247" s="28">
        <v>2322986.9</v>
      </c>
      <c r="E247" s="28">
        <v>696896.07</v>
      </c>
      <c r="F247" s="22">
        <f t="shared" si="3"/>
        <v>0.3</v>
      </c>
    </row>
    <row r="248" spans="2:6">
      <c r="B248" s="26" t="s">
        <v>727</v>
      </c>
      <c r="C248" s="27" t="s">
        <v>728</v>
      </c>
      <c r="D248" s="28">
        <v>322460.43</v>
      </c>
      <c r="E248" s="28">
        <v>322460.43</v>
      </c>
      <c r="F248" s="22">
        <f t="shared" si="3"/>
        <v>1</v>
      </c>
    </row>
    <row r="249" spans="2:6">
      <c r="B249" s="26" t="s">
        <v>729</v>
      </c>
      <c r="C249" s="27" t="s">
        <v>730</v>
      </c>
      <c r="D249" s="28">
        <v>322460.43</v>
      </c>
      <c r="E249" s="28">
        <v>322460.43</v>
      </c>
      <c r="F249" s="22">
        <f t="shared" si="3"/>
        <v>1</v>
      </c>
    </row>
    <row r="250" spans="2:6">
      <c r="B250" s="26" t="s">
        <v>1220</v>
      </c>
      <c r="C250" s="27" t="s">
        <v>731</v>
      </c>
      <c r="D250" s="28">
        <v>810193.61</v>
      </c>
      <c r="E250" s="28" t="s">
        <v>1125</v>
      </c>
      <c r="F250" s="22"/>
    </row>
    <row r="251" spans="2:6">
      <c r="B251" s="26" t="s">
        <v>1375</v>
      </c>
      <c r="C251" s="27" t="s">
        <v>732</v>
      </c>
      <c r="D251" s="28">
        <v>810193.61</v>
      </c>
      <c r="E251" s="28" t="s">
        <v>1125</v>
      </c>
      <c r="F251" s="22"/>
    </row>
    <row r="252" spans="2:6" ht="36.75">
      <c r="B252" s="26" t="s">
        <v>607</v>
      </c>
      <c r="C252" s="27" t="s">
        <v>733</v>
      </c>
      <c r="D252" s="28">
        <v>810193.61</v>
      </c>
      <c r="E252" s="28" t="s">
        <v>1125</v>
      </c>
      <c r="F252" s="22"/>
    </row>
    <row r="253" spans="2:6">
      <c r="B253" s="26" t="s">
        <v>1232</v>
      </c>
      <c r="C253" s="27" t="s">
        <v>734</v>
      </c>
      <c r="D253" s="28">
        <v>1100000</v>
      </c>
      <c r="E253" s="28">
        <v>550000</v>
      </c>
      <c r="F253" s="22">
        <f t="shared" si="3"/>
        <v>0.5</v>
      </c>
    </row>
    <row r="254" spans="2:6">
      <c r="B254" s="26" t="s">
        <v>1306</v>
      </c>
      <c r="C254" s="27" t="s">
        <v>735</v>
      </c>
      <c r="D254" s="28">
        <v>1100000</v>
      </c>
      <c r="E254" s="28">
        <v>550000</v>
      </c>
      <c r="F254" s="22">
        <f t="shared" si="3"/>
        <v>0.5</v>
      </c>
    </row>
    <row r="255" spans="2:6">
      <c r="B255" s="26" t="s">
        <v>1240</v>
      </c>
      <c r="C255" s="27" t="s">
        <v>736</v>
      </c>
      <c r="D255" s="28">
        <v>1100000</v>
      </c>
      <c r="E255" s="28">
        <v>550000</v>
      </c>
      <c r="F255" s="22">
        <f t="shared" si="3"/>
        <v>0.5</v>
      </c>
    </row>
    <row r="257" spans="2:6">
      <c r="B257" s="78" t="s">
        <v>737</v>
      </c>
      <c r="C257" s="79"/>
      <c r="D257" s="79"/>
      <c r="E257" s="79"/>
      <c r="F257" s="12"/>
    </row>
    <row r="258" spans="2:6">
      <c r="B258" s="7"/>
      <c r="C258" s="7"/>
      <c r="D258" s="7"/>
      <c r="E258" s="7"/>
      <c r="F258" s="61" t="s">
        <v>608</v>
      </c>
    </row>
    <row r="259" spans="2:6">
      <c r="B259" s="72" t="s">
        <v>1113</v>
      </c>
      <c r="C259" s="72" t="s">
        <v>738</v>
      </c>
      <c r="D259" s="74" t="s">
        <v>1115</v>
      </c>
      <c r="E259" s="74" t="s">
        <v>1116</v>
      </c>
      <c r="F259" s="76" t="s">
        <v>1111</v>
      </c>
    </row>
    <row r="260" spans="2:6">
      <c r="B260" s="73"/>
      <c r="C260" s="73"/>
      <c r="D260" s="75"/>
      <c r="E260" s="75"/>
      <c r="F260" s="77"/>
    </row>
    <row r="261" spans="2:6">
      <c r="B261" s="73"/>
      <c r="C261" s="73"/>
      <c r="D261" s="75"/>
      <c r="E261" s="75"/>
      <c r="F261" s="77"/>
    </row>
    <row r="262" spans="2:6">
      <c r="B262" s="15">
        <v>1</v>
      </c>
      <c r="C262" s="29">
        <v>2</v>
      </c>
      <c r="D262" s="30" t="s">
        <v>598</v>
      </c>
      <c r="E262" s="30" t="s">
        <v>1117</v>
      </c>
      <c r="F262" s="59">
        <v>5</v>
      </c>
    </row>
    <row r="263" spans="2:6">
      <c r="B263" s="19" t="s">
        <v>739</v>
      </c>
      <c r="C263" s="20" t="s">
        <v>1121</v>
      </c>
      <c r="D263" s="21">
        <v>1100009117.5699999</v>
      </c>
      <c r="E263" s="21">
        <v>237285127.03999999</v>
      </c>
      <c r="F263" s="32">
        <f>E263/D263</f>
        <v>0.21571196388279043</v>
      </c>
    </row>
    <row r="264" spans="2:6">
      <c r="B264" s="23" t="s">
        <v>1122</v>
      </c>
      <c r="C264" s="24"/>
      <c r="D264" s="33"/>
      <c r="E264" s="33"/>
      <c r="F264" s="32"/>
    </row>
    <row r="265" spans="2:6" ht="24.75">
      <c r="B265" s="34" t="s">
        <v>740</v>
      </c>
      <c r="C265" s="35" t="s">
        <v>741</v>
      </c>
      <c r="D265" s="36">
        <v>15199100</v>
      </c>
      <c r="E265" s="36">
        <v>1753993.5999999999</v>
      </c>
      <c r="F265" s="32">
        <f t="shared" ref="F265:F324" si="4">E265/D265</f>
        <v>0.11540114875222875</v>
      </c>
    </row>
    <row r="266" spans="2:6" ht="24.75">
      <c r="B266" s="34" t="s">
        <v>742</v>
      </c>
      <c r="C266" s="35" t="s">
        <v>743</v>
      </c>
      <c r="D266" s="36">
        <v>94600</v>
      </c>
      <c r="E266" s="36">
        <v>920</v>
      </c>
      <c r="F266" s="32">
        <f t="shared" si="4"/>
        <v>9.7251585623678652E-3</v>
      </c>
    </row>
    <row r="267" spans="2:6">
      <c r="B267" s="34" t="s">
        <v>744</v>
      </c>
      <c r="C267" s="35" t="s">
        <v>745</v>
      </c>
      <c r="D267" s="36">
        <v>94600</v>
      </c>
      <c r="E267" s="36">
        <v>920</v>
      </c>
      <c r="F267" s="32">
        <f t="shared" si="4"/>
        <v>9.7251585623678652E-3</v>
      </c>
    </row>
    <row r="268" spans="2:6" ht="24.75">
      <c r="B268" s="34" t="s">
        <v>746</v>
      </c>
      <c r="C268" s="35" t="s">
        <v>747</v>
      </c>
      <c r="D268" s="36">
        <v>94600</v>
      </c>
      <c r="E268" s="36">
        <v>920</v>
      </c>
      <c r="F268" s="32">
        <f t="shared" si="4"/>
        <v>9.7251585623678652E-3</v>
      </c>
    </row>
    <row r="269" spans="2:6">
      <c r="B269" s="34" t="s">
        <v>748</v>
      </c>
      <c r="C269" s="35" t="s">
        <v>749</v>
      </c>
      <c r="D269" s="36" t="s">
        <v>1125</v>
      </c>
      <c r="E269" s="36">
        <v>920</v>
      </c>
      <c r="F269" s="32"/>
    </row>
    <row r="270" spans="2:6" ht="24.75">
      <c r="B270" s="34" t="s">
        <v>750</v>
      </c>
      <c r="C270" s="35" t="s">
        <v>751</v>
      </c>
      <c r="D270" s="36">
        <v>179700</v>
      </c>
      <c r="E270" s="36">
        <v>5400</v>
      </c>
      <c r="F270" s="32">
        <f t="shared" si="4"/>
        <v>3.0050083472454091E-2</v>
      </c>
    </row>
    <row r="271" spans="2:6">
      <c r="B271" s="34" t="s">
        <v>744</v>
      </c>
      <c r="C271" s="35" t="s">
        <v>752</v>
      </c>
      <c r="D271" s="36">
        <v>179700</v>
      </c>
      <c r="E271" s="36">
        <v>5400</v>
      </c>
      <c r="F271" s="32">
        <f t="shared" si="4"/>
        <v>3.0050083472454091E-2</v>
      </c>
    </row>
    <row r="272" spans="2:6" ht="24.75">
      <c r="B272" s="34" t="s">
        <v>746</v>
      </c>
      <c r="C272" s="35" t="s">
        <v>753</v>
      </c>
      <c r="D272" s="36">
        <v>179700</v>
      </c>
      <c r="E272" s="36">
        <v>5400</v>
      </c>
      <c r="F272" s="32">
        <f t="shared" si="4"/>
        <v>3.0050083472454091E-2</v>
      </c>
    </row>
    <row r="273" spans="2:6">
      <c r="B273" s="34" t="s">
        <v>748</v>
      </c>
      <c r="C273" s="35" t="s">
        <v>754</v>
      </c>
      <c r="D273" s="36" t="s">
        <v>1125</v>
      </c>
      <c r="E273" s="36">
        <v>5400</v>
      </c>
      <c r="F273" s="32"/>
    </row>
    <row r="274" spans="2:6" ht="36.75">
      <c r="B274" s="34" t="s">
        <v>755</v>
      </c>
      <c r="C274" s="35" t="s">
        <v>756</v>
      </c>
      <c r="D274" s="36">
        <v>132700</v>
      </c>
      <c r="E274" s="36">
        <v>20800.400000000001</v>
      </c>
      <c r="F274" s="32">
        <f t="shared" si="4"/>
        <v>0.15674755086661643</v>
      </c>
    </row>
    <row r="275" spans="2:6">
      <c r="B275" s="34" t="s">
        <v>744</v>
      </c>
      <c r="C275" s="35" t="s">
        <v>757</v>
      </c>
      <c r="D275" s="36">
        <v>132700</v>
      </c>
      <c r="E275" s="36">
        <v>20800.400000000001</v>
      </c>
      <c r="F275" s="32">
        <f t="shared" si="4"/>
        <v>0.15674755086661643</v>
      </c>
    </row>
    <row r="276" spans="2:6" ht="24.75">
      <c r="B276" s="34" t="s">
        <v>746</v>
      </c>
      <c r="C276" s="35" t="s">
        <v>758</v>
      </c>
      <c r="D276" s="36">
        <v>132700</v>
      </c>
      <c r="E276" s="36">
        <v>20800.400000000001</v>
      </c>
      <c r="F276" s="32">
        <f t="shared" si="4"/>
        <v>0.15674755086661643</v>
      </c>
    </row>
    <row r="277" spans="2:6">
      <c r="B277" s="34" t="s">
        <v>748</v>
      </c>
      <c r="C277" s="35" t="s">
        <v>759</v>
      </c>
      <c r="D277" s="36" t="s">
        <v>1125</v>
      </c>
      <c r="E277" s="36">
        <v>20800.400000000001</v>
      </c>
      <c r="F277" s="32"/>
    </row>
    <row r="278" spans="2:6">
      <c r="B278" s="34" t="s">
        <v>760</v>
      </c>
      <c r="C278" s="35" t="s">
        <v>761</v>
      </c>
      <c r="D278" s="36">
        <v>14792100</v>
      </c>
      <c r="E278" s="36">
        <v>1726873.2</v>
      </c>
      <c r="F278" s="32">
        <f t="shared" si="4"/>
        <v>0.11674293710832133</v>
      </c>
    </row>
    <row r="279" spans="2:6" ht="36.75">
      <c r="B279" s="34" t="s">
        <v>762</v>
      </c>
      <c r="C279" s="35" t="s">
        <v>763</v>
      </c>
      <c r="D279" s="36">
        <v>14792100</v>
      </c>
      <c r="E279" s="36">
        <v>1726873.2</v>
      </c>
      <c r="F279" s="32">
        <f t="shared" si="4"/>
        <v>0.11674293710832133</v>
      </c>
    </row>
    <row r="280" spans="2:6">
      <c r="B280" s="34" t="s">
        <v>764</v>
      </c>
      <c r="C280" s="35" t="s">
        <v>765</v>
      </c>
      <c r="D280" s="36">
        <v>14792100</v>
      </c>
      <c r="E280" s="36">
        <v>1726873.2</v>
      </c>
      <c r="F280" s="32">
        <f t="shared" si="4"/>
        <v>0.11674293710832133</v>
      </c>
    </row>
    <row r="281" spans="2:6">
      <c r="B281" s="34" t="s">
        <v>766</v>
      </c>
      <c r="C281" s="35" t="s">
        <v>767</v>
      </c>
      <c r="D281" s="36" t="s">
        <v>1125</v>
      </c>
      <c r="E281" s="36">
        <v>1405094.63</v>
      </c>
      <c r="F281" s="32"/>
    </row>
    <row r="282" spans="2:6" ht="24.75">
      <c r="B282" s="34" t="s">
        <v>768</v>
      </c>
      <c r="C282" s="35" t="s">
        <v>769</v>
      </c>
      <c r="D282" s="36" t="s">
        <v>1125</v>
      </c>
      <c r="E282" s="36">
        <v>321778.57</v>
      </c>
      <c r="F282" s="32"/>
    </row>
    <row r="283" spans="2:6">
      <c r="B283" s="34" t="s">
        <v>770</v>
      </c>
      <c r="C283" s="35" t="s">
        <v>771</v>
      </c>
      <c r="D283" s="36">
        <v>41000000</v>
      </c>
      <c r="E283" s="36">
        <v>3000000</v>
      </c>
      <c r="F283" s="32">
        <f t="shared" si="4"/>
        <v>7.3170731707317069E-2</v>
      </c>
    </row>
    <row r="284" spans="2:6" ht="36.75">
      <c r="B284" s="34" t="s">
        <v>772</v>
      </c>
      <c r="C284" s="35" t="s">
        <v>773</v>
      </c>
      <c r="D284" s="36">
        <v>41000000</v>
      </c>
      <c r="E284" s="36">
        <v>3000000</v>
      </c>
      <c r="F284" s="32">
        <f t="shared" si="4"/>
        <v>7.3170731707317069E-2</v>
      </c>
    </row>
    <row r="285" spans="2:6">
      <c r="B285" s="34" t="s">
        <v>774</v>
      </c>
      <c r="C285" s="35" t="s">
        <v>775</v>
      </c>
      <c r="D285" s="36">
        <v>41000000</v>
      </c>
      <c r="E285" s="36">
        <v>3000000</v>
      </c>
      <c r="F285" s="32">
        <f t="shared" si="4"/>
        <v>7.3170731707317069E-2</v>
      </c>
    </row>
    <row r="286" spans="2:6">
      <c r="B286" s="34" t="s">
        <v>1232</v>
      </c>
      <c r="C286" s="35" t="s">
        <v>776</v>
      </c>
      <c r="D286" s="36">
        <v>41000000</v>
      </c>
      <c r="E286" s="36">
        <v>3000000</v>
      </c>
      <c r="F286" s="32">
        <f t="shared" si="4"/>
        <v>7.3170731707317069E-2</v>
      </c>
    </row>
    <row r="287" spans="2:6" ht="24.75">
      <c r="B287" s="34" t="s">
        <v>777</v>
      </c>
      <c r="C287" s="35" t="s">
        <v>778</v>
      </c>
      <c r="D287" s="36">
        <v>2994100</v>
      </c>
      <c r="E287" s="36">
        <v>748500</v>
      </c>
      <c r="F287" s="32">
        <f t="shared" si="4"/>
        <v>0.24999165024548278</v>
      </c>
    </row>
    <row r="288" spans="2:6" ht="24.75">
      <c r="B288" s="34" t="s">
        <v>779</v>
      </c>
      <c r="C288" s="35" t="s">
        <v>780</v>
      </c>
      <c r="D288" s="36">
        <v>2994100</v>
      </c>
      <c r="E288" s="36">
        <v>748500</v>
      </c>
      <c r="F288" s="32">
        <f t="shared" si="4"/>
        <v>0.24999165024548278</v>
      </c>
    </row>
    <row r="289" spans="2:6">
      <c r="B289" s="34" t="s">
        <v>774</v>
      </c>
      <c r="C289" s="35" t="s">
        <v>781</v>
      </c>
      <c r="D289" s="36">
        <v>2994100</v>
      </c>
      <c r="E289" s="36">
        <v>748500</v>
      </c>
      <c r="F289" s="32">
        <f t="shared" si="4"/>
        <v>0.24999165024548278</v>
      </c>
    </row>
    <row r="290" spans="2:6">
      <c r="B290" s="34" t="s">
        <v>782</v>
      </c>
      <c r="C290" s="35" t="s">
        <v>783</v>
      </c>
      <c r="D290" s="36">
        <v>2994100</v>
      </c>
      <c r="E290" s="36">
        <v>748500</v>
      </c>
      <c r="F290" s="32">
        <f t="shared" si="4"/>
        <v>0.24999165024548278</v>
      </c>
    </row>
    <row r="291" spans="2:6">
      <c r="B291" s="34" t="s">
        <v>1214</v>
      </c>
      <c r="C291" s="35" t="s">
        <v>784</v>
      </c>
      <c r="D291" s="36" t="s">
        <v>1125</v>
      </c>
      <c r="E291" s="36">
        <v>748500</v>
      </c>
      <c r="F291" s="32"/>
    </row>
    <row r="292" spans="2:6">
      <c r="B292" s="34" t="s">
        <v>785</v>
      </c>
      <c r="C292" s="35" t="s">
        <v>786</v>
      </c>
      <c r="D292" s="36">
        <v>6965700</v>
      </c>
      <c r="E292" s="36">
        <v>1348961.12</v>
      </c>
      <c r="F292" s="32">
        <f t="shared" si="4"/>
        <v>0.19365765393284237</v>
      </c>
    </row>
    <row r="293" spans="2:6" ht="24.75">
      <c r="B293" s="34" t="s">
        <v>742</v>
      </c>
      <c r="C293" s="35" t="s">
        <v>787</v>
      </c>
      <c r="D293" s="36">
        <v>10000</v>
      </c>
      <c r="E293" s="36" t="s">
        <v>1125</v>
      </c>
      <c r="F293" s="32"/>
    </row>
    <row r="294" spans="2:6">
      <c r="B294" s="34" t="s">
        <v>744</v>
      </c>
      <c r="C294" s="35" t="s">
        <v>788</v>
      </c>
      <c r="D294" s="36">
        <v>10000</v>
      </c>
      <c r="E294" s="36" t="s">
        <v>1125</v>
      </c>
      <c r="F294" s="32"/>
    </row>
    <row r="295" spans="2:6" ht="24.75">
      <c r="B295" s="34" t="s">
        <v>746</v>
      </c>
      <c r="C295" s="35" t="s">
        <v>789</v>
      </c>
      <c r="D295" s="36">
        <v>10000</v>
      </c>
      <c r="E295" s="36" t="s">
        <v>1125</v>
      </c>
      <c r="F295" s="32"/>
    </row>
    <row r="296" spans="2:6" ht="24.75">
      <c r="B296" s="34" t="s">
        <v>750</v>
      </c>
      <c r="C296" s="35" t="s">
        <v>790</v>
      </c>
      <c r="D296" s="36">
        <v>10000</v>
      </c>
      <c r="E296" s="36">
        <v>1530</v>
      </c>
      <c r="F296" s="32">
        <f t="shared" si="4"/>
        <v>0.153</v>
      </c>
    </row>
    <row r="297" spans="2:6">
      <c r="B297" s="34" t="s">
        <v>744</v>
      </c>
      <c r="C297" s="35" t="s">
        <v>791</v>
      </c>
      <c r="D297" s="36">
        <v>10000</v>
      </c>
      <c r="E297" s="36">
        <v>1530</v>
      </c>
      <c r="F297" s="32">
        <f t="shared" si="4"/>
        <v>0.153</v>
      </c>
    </row>
    <row r="298" spans="2:6" ht="24.75">
      <c r="B298" s="34" t="s">
        <v>746</v>
      </c>
      <c r="C298" s="35" t="s">
        <v>792</v>
      </c>
      <c r="D298" s="36">
        <v>10000</v>
      </c>
      <c r="E298" s="36">
        <v>1530</v>
      </c>
      <c r="F298" s="32">
        <f t="shared" si="4"/>
        <v>0.153</v>
      </c>
    </row>
    <row r="299" spans="2:6">
      <c r="B299" s="34" t="s">
        <v>748</v>
      </c>
      <c r="C299" s="35" t="s">
        <v>793</v>
      </c>
      <c r="D299" s="36" t="s">
        <v>1125</v>
      </c>
      <c r="E299" s="36">
        <v>1530</v>
      </c>
      <c r="F299" s="32"/>
    </row>
    <row r="300" spans="2:6" ht="36.75">
      <c r="B300" s="34" t="s">
        <v>755</v>
      </c>
      <c r="C300" s="35" t="s">
        <v>794</v>
      </c>
      <c r="D300" s="36">
        <v>70000</v>
      </c>
      <c r="E300" s="36">
        <v>13920.65</v>
      </c>
      <c r="F300" s="32">
        <f t="shared" si="4"/>
        <v>0.19886642857142856</v>
      </c>
    </row>
    <row r="301" spans="2:6">
      <c r="B301" s="34" t="s">
        <v>744</v>
      </c>
      <c r="C301" s="35" t="s">
        <v>795</v>
      </c>
      <c r="D301" s="36">
        <v>70000</v>
      </c>
      <c r="E301" s="36">
        <v>13920.65</v>
      </c>
      <c r="F301" s="32">
        <f t="shared" si="4"/>
        <v>0.19886642857142856</v>
      </c>
    </row>
    <row r="302" spans="2:6" ht="24.75">
      <c r="B302" s="34" t="s">
        <v>746</v>
      </c>
      <c r="C302" s="35" t="s">
        <v>796</v>
      </c>
      <c r="D302" s="36">
        <v>70000</v>
      </c>
      <c r="E302" s="36">
        <v>13920.65</v>
      </c>
      <c r="F302" s="32">
        <f t="shared" si="4"/>
        <v>0.19886642857142856</v>
      </c>
    </row>
    <row r="303" spans="2:6">
      <c r="B303" s="34" t="s">
        <v>748</v>
      </c>
      <c r="C303" s="35" t="s">
        <v>797</v>
      </c>
      <c r="D303" s="36" t="s">
        <v>1125</v>
      </c>
      <c r="E303" s="36">
        <v>13920.65</v>
      </c>
      <c r="F303" s="32"/>
    </row>
    <row r="304" spans="2:6">
      <c r="B304" s="34" t="s">
        <v>760</v>
      </c>
      <c r="C304" s="35" t="s">
        <v>798</v>
      </c>
      <c r="D304" s="36">
        <v>4914700</v>
      </c>
      <c r="E304" s="36">
        <v>985376.57</v>
      </c>
      <c r="F304" s="32">
        <f t="shared" si="4"/>
        <v>0.20049577186806924</v>
      </c>
    </row>
    <row r="305" spans="2:6" ht="36.75">
      <c r="B305" s="34" t="s">
        <v>762</v>
      </c>
      <c r="C305" s="35" t="s">
        <v>799</v>
      </c>
      <c r="D305" s="36">
        <v>4914700</v>
      </c>
      <c r="E305" s="36">
        <v>985376.57</v>
      </c>
      <c r="F305" s="32">
        <f t="shared" si="4"/>
        <v>0.20049577186806924</v>
      </c>
    </row>
    <row r="306" spans="2:6">
      <c r="B306" s="34" t="s">
        <v>764</v>
      </c>
      <c r="C306" s="35" t="s">
        <v>800</v>
      </c>
      <c r="D306" s="36">
        <v>4914700</v>
      </c>
      <c r="E306" s="36">
        <v>985376.57</v>
      </c>
      <c r="F306" s="32">
        <f t="shared" si="4"/>
        <v>0.20049577186806924</v>
      </c>
    </row>
    <row r="307" spans="2:6">
      <c r="B307" s="34" t="s">
        <v>766</v>
      </c>
      <c r="C307" s="35" t="s">
        <v>801</v>
      </c>
      <c r="D307" s="36" t="s">
        <v>1125</v>
      </c>
      <c r="E307" s="36">
        <v>685193.57</v>
      </c>
      <c r="F307" s="32"/>
    </row>
    <row r="308" spans="2:6" ht="24.75">
      <c r="B308" s="34" t="s">
        <v>768</v>
      </c>
      <c r="C308" s="35" t="s">
        <v>802</v>
      </c>
      <c r="D308" s="36" t="s">
        <v>1125</v>
      </c>
      <c r="E308" s="36">
        <v>300183</v>
      </c>
      <c r="F308" s="32"/>
    </row>
    <row r="309" spans="2:6" ht="36.75">
      <c r="B309" s="34" t="s">
        <v>803</v>
      </c>
      <c r="C309" s="35" t="s">
        <v>804</v>
      </c>
      <c r="D309" s="36">
        <v>1252000</v>
      </c>
      <c r="E309" s="36">
        <v>156498.73000000001</v>
      </c>
      <c r="F309" s="32">
        <f t="shared" si="4"/>
        <v>0.1249989856230032</v>
      </c>
    </row>
    <row r="310" spans="2:6" ht="36.75">
      <c r="B310" s="34" t="s">
        <v>762</v>
      </c>
      <c r="C310" s="35" t="s">
        <v>805</v>
      </c>
      <c r="D310" s="36">
        <v>1098400</v>
      </c>
      <c r="E310" s="36">
        <v>138943.60999999999</v>
      </c>
      <c r="F310" s="32">
        <f t="shared" si="4"/>
        <v>0.12649636744355425</v>
      </c>
    </row>
    <row r="311" spans="2:6">
      <c r="B311" s="34" t="s">
        <v>764</v>
      </c>
      <c r="C311" s="35" t="s">
        <v>806</v>
      </c>
      <c r="D311" s="36">
        <v>1098400</v>
      </c>
      <c r="E311" s="36">
        <v>138943.60999999999</v>
      </c>
      <c r="F311" s="32">
        <f t="shared" si="4"/>
        <v>0.12649636744355425</v>
      </c>
    </row>
    <row r="312" spans="2:6">
      <c r="B312" s="34" t="s">
        <v>766</v>
      </c>
      <c r="C312" s="35" t="s">
        <v>807</v>
      </c>
      <c r="D312" s="36" t="s">
        <v>1125</v>
      </c>
      <c r="E312" s="36">
        <v>111505.09</v>
      </c>
      <c r="F312" s="32"/>
    </row>
    <row r="313" spans="2:6" ht="24.75">
      <c r="B313" s="34" t="s">
        <v>768</v>
      </c>
      <c r="C313" s="35" t="s">
        <v>808</v>
      </c>
      <c r="D313" s="36" t="s">
        <v>1125</v>
      </c>
      <c r="E313" s="36">
        <v>27438.52</v>
      </c>
      <c r="F313" s="32"/>
    </row>
    <row r="314" spans="2:6">
      <c r="B314" s="34" t="s">
        <v>744</v>
      </c>
      <c r="C314" s="35" t="s">
        <v>809</v>
      </c>
      <c r="D314" s="36">
        <v>153600</v>
      </c>
      <c r="E314" s="36">
        <v>17555.12</v>
      </c>
      <c r="F314" s="32">
        <f t="shared" si="4"/>
        <v>0.11429114583333333</v>
      </c>
    </row>
    <row r="315" spans="2:6" ht="24.75">
      <c r="B315" s="34" t="s">
        <v>746</v>
      </c>
      <c r="C315" s="35" t="s">
        <v>810</v>
      </c>
      <c r="D315" s="36">
        <v>153600</v>
      </c>
      <c r="E315" s="36">
        <v>17555.12</v>
      </c>
      <c r="F315" s="32">
        <f t="shared" si="4"/>
        <v>0.11429114583333333</v>
      </c>
    </row>
    <row r="316" spans="2:6">
      <c r="B316" s="34" t="s">
        <v>748</v>
      </c>
      <c r="C316" s="35" t="s">
        <v>811</v>
      </c>
      <c r="D316" s="36" t="s">
        <v>1125</v>
      </c>
      <c r="E316" s="36">
        <v>8724.65</v>
      </c>
      <c r="F316" s="32"/>
    </row>
    <row r="317" spans="2:6">
      <c r="B317" s="34" t="s">
        <v>812</v>
      </c>
      <c r="C317" s="35" t="s">
        <v>813</v>
      </c>
      <c r="D317" s="36" t="s">
        <v>1125</v>
      </c>
      <c r="E317" s="36">
        <v>8830.4699999999993</v>
      </c>
      <c r="F317" s="32"/>
    </row>
    <row r="318" spans="2:6">
      <c r="B318" s="34" t="s">
        <v>814</v>
      </c>
      <c r="C318" s="35" t="s">
        <v>815</v>
      </c>
      <c r="D318" s="36">
        <v>530000</v>
      </c>
      <c r="E318" s="36">
        <v>175635.17</v>
      </c>
      <c r="F318" s="32">
        <f t="shared" si="4"/>
        <v>0.33138711320754721</v>
      </c>
    </row>
    <row r="319" spans="2:6">
      <c r="B319" s="34" t="s">
        <v>744</v>
      </c>
      <c r="C319" s="35" t="s">
        <v>816</v>
      </c>
      <c r="D319" s="36">
        <v>530000</v>
      </c>
      <c r="E319" s="36">
        <v>175635.17</v>
      </c>
      <c r="F319" s="32">
        <f t="shared" si="4"/>
        <v>0.33138711320754721</v>
      </c>
    </row>
    <row r="320" spans="2:6" ht="24.75">
      <c r="B320" s="34" t="s">
        <v>746</v>
      </c>
      <c r="C320" s="35" t="s">
        <v>817</v>
      </c>
      <c r="D320" s="36">
        <v>530000</v>
      </c>
      <c r="E320" s="36">
        <v>175635.17</v>
      </c>
      <c r="F320" s="32">
        <f t="shared" si="4"/>
        <v>0.33138711320754721</v>
      </c>
    </row>
    <row r="321" spans="2:6">
      <c r="B321" s="34" t="s">
        <v>812</v>
      </c>
      <c r="C321" s="35" t="s">
        <v>818</v>
      </c>
      <c r="D321" s="36" t="s">
        <v>1125</v>
      </c>
      <c r="E321" s="36">
        <v>175635.17</v>
      </c>
      <c r="F321" s="32"/>
    </row>
    <row r="322" spans="2:6" ht="24.75">
      <c r="B322" s="34" t="s">
        <v>819</v>
      </c>
      <c r="C322" s="35" t="s">
        <v>820</v>
      </c>
      <c r="D322" s="36">
        <v>179000</v>
      </c>
      <c r="E322" s="36">
        <v>16000</v>
      </c>
      <c r="F322" s="32">
        <f t="shared" si="4"/>
        <v>8.9385474860335198E-2</v>
      </c>
    </row>
    <row r="323" spans="2:6">
      <c r="B323" s="34" t="s">
        <v>744</v>
      </c>
      <c r="C323" s="35" t="s">
        <v>821</v>
      </c>
      <c r="D323" s="36">
        <v>179000</v>
      </c>
      <c r="E323" s="36">
        <v>16000</v>
      </c>
      <c r="F323" s="32">
        <f t="shared" si="4"/>
        <v>8.9385474860335198E-2</v>
      </c>
    </row>
    <row r="324" spans="2:6" ht="24.75">
      <c r="B324" s="34" t="s">
        <v>746</v>
      </c>
      <c r="C324" s="35" t="s">
        <v>822</v>
      </c>
      <c r="D324" s="36">
        <v>179000</v>
      </c>
      <c r="E324" s="36">
        <v>16000</v>
      </c>
      <c r="F324" s="32">
        <f t="shared" si="4"/>
        <v>8.9385474860335198E-2</v>
      </c>
    </row>
    <row r="325" spans="2:6">
      <c r="B325" s="34" t="s">
        <v>748</v>
      </c>
      <c r="C325" s="35" t="s">
        <v>823</v>
      </c>
      <c r="D325" s="36" t="s">
        <v>1125</v>
      </c>
      <c r="E325" s="36">
        <v>16000</v>
      </c>
      <c r="F325" s="32"/>
    </row>
    <row r="326" spans="2:6">
      <c r="B326" s="34" t="s">
        <v>824</v>
      </c>
      <c r="C326" s="35" t="s">
        <v>825</v>
      </c>
      <c r="D326" s="36">
        <v>11598500</v>
      </c>
      <c r="E326" s="36" t="s">
        <v>1125</v>
      </c>
      <c r="F326" s="32"/>
    </row>
    <row r="327" spans="2:6" ht="24.75">
      <c r="B327" s="34" t="s">
        <v>826</v>
      </c>
      <c r="C327" s="35" t="s">
        <v>827</v>
      </c>
      <c r="D327" s="36">
        <v>7215000</v>
      </c>
      <c r="E327" s="36" t="s">
        <v>1125</v>
      </c>
      <c r="F327" s="32"/>
    </row>
    <row r="328" spans="2:6">
      <c r="B328" s="34" t="s">
        <v>744</v>
      </c>
      <c r="C328" s="35" t="s">
        <v>828</v>
      </c>
      <c r="D328" s="36">
        <v>7215000</v>
      </c>
      <c r="E328" s="36" t="s">
        <v>1125</v>
      </c>
      <c r="F328" s="32"/>
    </row>
    <row r="329" spans="2:6" ht="24.75">
      <c r="B329" s="34" t="s">
        <v>746</v>
      </c>
      <c r="C329" s="35" t="s">
        <v>829</v>
      </c>
      <c r="D329" s="36">
        <v>7215000</v>
      </c>
      <c r="E329" s="36" t="s">
        <v>1125</v>
      </c>
      <c r="F329" s="32"/>
    </row>
    <row r="330" spans="2:6" ht="24.75">
      <c r="B330" s="34" t="s">
        <v>830</v>
      </c>
      <c r="C330" s="35" t="s">
        <v>831</v>
      </c>
      <c r="D330" s="36">
        <v>4183500</v>
      </c>
      <c r="E330" s="36" t="s">
        <v>1125</v>
      </c>
      <c r="F330" s="32"/>
    </row>
    <row r="331" spans="2:6">
      <c r="B331" s="34" t="s">
        <v>744</v>
      </c>
      <c r="C331" s="35" t="s">
        <v>832</v>
      </c>
      <c r="D331" s="36">
        <v>4183500</v>
      </c>
      <c r="E331" s="36" t="s">
        <v>1125</v>
      </c>
      <c r="F331" s="32"/>
    </row>
    <row r="332" spans="2:6" ht="24.75">
      <c r="B332" s="34" t="s">
        <v>746</v>
      </c>
      <c r="C332" s="35" t="s">
        <v>833</v>
      </c>
      <c r="D332" s="36">
        <v>4183500</v>
      </c>
      <c r="E332" s="36" t="s">
        <v>1125</v>
      </c>
      <c r="F332" s="32"/>
    </row>
    <row r="333" spans="2:6">
      <c r="B333" s="34" t="s">
        <v>834</v>
      </c>
      <c r="C333" s="35" t="s">
        <v>835</v>
      </c>
      <c r="D333" s="36">
        <v>91000</v>
      </c>
      <c r="E333" s="36" t="s">
        <v>1125</v>
      </c>
      <c r="F333" s="32"/>
    </row>
    <row r="334" spans="2:6">
      <c r="B334" s="34" t="s">
        <v>744</v>
      </c>
      <c r="C334" s="35" t="s">
        <v>836</v>
      </c>
      <c r="D334" s="36">
        <v>91000</v>
      </c>
      <c r="E334" s="36" t="s">
        <v>1125</v>
      </c>
      <c r="F334" s="32"/>
    </row>
    <row r="335" spans="2:6" ht="24.75">
      <c r="B335" s="34" t="s">
        <v>746</v>
      </c>
      <c r="C335" s="35" t="s">
        <v>837</v>
      </c>
      <c r="D335" s="36">
        <v>91000</v>
      </c>
      <c r="E335" s="36" t="s">
        <v>1125</v>
      </c>
      <c r="F335" s="32"/>
    </row>
    <row r="336" spans="2:6">
      <c r="B336" s="34" t="s">
        <v>838</v>
      </c>
      <c r="C336" s="35" t="s">
        <v>839</v>
      </c>
      <c r="D336" s="36">
        <v>109000</v>
      </c>
      <c r="E336" s="36" t="s">
        <v>1125</v>
      </c>
      <c r="F336" s="32"/>
    </row>
    <row r="337" spans="2:6">
      <c r="B337" s="34" t="s">
        <v>744</v>
      </c>
      <c r="C337" s="35" t="s">
        <v>840</v>
      </c>
      <c r="D337" s="36">
        <v>109000</v>
      </c>
      <c r="E337" s="36" t="s">
        <v>1125</v>
      </c>
      <c r="F337" s="32"/>
    </row>
    <row r="338" spans="2:6" ht="24.75">
      <c r="B338" s="34" t="s">
        <v>746</v>
      </c>
      <c r="C338" s="35" t="s">
        <v>841</v>
      </c>
      <c r="D338" s="36">
        <v>109000</v>
      </c>
      <c r="E338" s="36" t="s">
        <v>1125</v>
      </c>
      <c r="F338" s="32"/>
    </row>
    <row r="339" spans="2:6">
      <c r="B339" s="34" t="s">
        <v>842</v>
      </c>
      <c r="C339" s="35" t="s">
        <v>843</v>
      </c>
      <c r="D339" s="36">
        <v>2680000</v>
      </c>
      <c r="E339" s="36" t="s">
        <v>1125</v>
      </c>
      <c r="F339" s="32"/>
    </row>
    <row r="340" spans="2:6">
      <c r="B340" s="34" t="s">
        <v>844</v>
      </c>
      <c r="C340" s="35" t="s">
        <v>845</v>
      </c>
      <c r="D340" s="36">
        <v>2230000</v>
      </c>
      <c r="E340" s="36" t="s">
        <v>1125</v>
      </c>
      <c r="F340" s="32"/>
    </row>
    <row r="341" spans="2:6">
      <c r="B341" s="34" t="s">
        <v>744</v>
      </c>
      <c r="C341" s="35" t="s">
        <v>846</v>
      </c>
      <c r="D341" s="36">
        <v>2230000</v>
      </c>
      <c r="E341" s="36" t="s">
        <v>1125</v>
      </c>
      <c r="F341" s="32"/>
    </row>
    <row r="342" spans="2:6" ht="24.75">
      <c r="B342" s="34" t="s">
        <v>746</v>
      </c>
      <c r="C342" s="35" t="s">
        <v>847</v>
      </c>
      <c r="D342" s="36">
        <v>2230000</v>
      </c>
      <c r="E342" s="36" t="s">
        <v>1125</v>
      </c>
      <c r="F342" s="32"/>
    </row>
    <row r="343" spans="2:6">
      <c r="B343" s="34" t="s">
        <v>848</v>
      </c>
      <c r="C343" s="35" t="s">
        <v>849</v>
      </c>
      <c r="D343" s="36">
        <v>450000</v>
      </c>
      <c r="E343" s="36" t="s">
        <v>1125</v>
      </c>
      <c r="F343" s="32"/>
    </row>
    <row r="344" spans="2:6">
      <c r="B344" s="34" t="s">
        <v>744</v>
      </c>
      <c r="C344" s="35" t="s">
        <v>850</v>
      </c>
      <c r="D344" s="36">
        <v>450000</v>
      </c>
      <c r="E344" s="36" t="s">
        <v>1125</v>
      </c>
      <c r="F344" s="32"/>
    </row>
    <row r="345" spans="2:6" ht="24.75">
      <c r="B345" s="34" t="s">
        <v>746</v>
      </c>
      <c r="C345" s="35" t="s">
        <v>851</v>
      </c>
      <c r="D345" s="36">
        <v>450000</v>
      </c>
      <c r="E345" s="36" t="s">
        <v>1125</v>
      </c>
      <c r="F345" s="32"/>
    </row>
    <row r="346" spans="2:6">
      <c r="B346" s="34" t="s">
        <v>852</v>
      </c>
      <c r="C346" s="35" t="s">
        <v>853</v>
      </c>
      <c r="D346" s="36">
        <v>3478891.64</v>
      </c>
      <c r="E346" s="36">
        <v>2574446.7000000002</v>
      </c>
      <c r="F346" s="32">
        <f>E346/D346</f>
        <v>0.74001922635336814</v>
      </c>
    </row>
    <row r="347" spans="2:6" ht="24.75">
      <c r="B347" s="34" t="s">
        <v>854</v>
      </c>
      <c r="C347" s="35" t="s">
        <v>855</v>
      </c>
      <c r="D347" s="36">
        <v>2578891.64</v>
      </c>
      <c r="E347" s="36">
        <v>2559446.7000000002</v>
      </c>
      <c r="F347" s="32">
        <f>E347/D347</f>
        <v>0.99245996237360323</v>
      </c>
    </row>
    <row r="348" spans="2:6">
      <c r="B348" s="34" t="s">
        <v>744</v>
      </c>
      <c r="C348" s="35" t="s">
        <v>856</v>
      </c>
      <c r="D348" s="36">
        <v>2578891.64</v>
      </c>
      <c r="E348" s="36">
        <v>2559446.7000000002</v>
      </c>
      <c r="F348" s="32">
        <f>E348/D348</f>
        <v>0.99245996237360323</v>
      </c>
    </row>
    <row r="349" spans="2:6" ht="24.75">
      <c r="B349" s="34" t="s">
        <v>746</v>
      </c>
      <c r="C349" s="35" t="s">
        <v>857</v>
      </c>
      <c r="D349" s="36">
        <v>2578891.64</v>
      </c>
      <c r="E349" s="36">
        <v>2559446.7000000002</v>
      </c>
      <c r="F349" s="32">
        <f>E349/D349</f>
        <v>0.99245996237360323</v>
      </c>
    </row>
    <row r="350" spans="2:6" ht="24.75">
      <c r="B350" s="34" t="s">
        <v>858</v>
      </c>
      <c r="C350" s="35" t="s">
        <v>859</v>
      </c>
      <c r="D350" s="36" t="s">
        <v>1125</v>
      </c>
      <c r="E350" s="36">
        <v>2559446.7000000002</v>
      </c>
      <c r="F350" s="32"/>
    </row>
    <row r="351" spans="2:6" ht="48.75">
      <c r="B351" s="34" t="s">
        <v>860</v>
      </c>
      <c r="C351" s="35" t="s">
        <v>861</v>
      </c>
      <c r="D351" s="36">
        <v>15000</v>
      </c>
      <c r="E351" s="36">
        <v>15000</v>
      </c>
      <c r="F351" s="32">
        <f>E351/D351</f>
        <v>1</v>
      </c>
    </row>
    <row r="352" spans="2:6">
      <c r="B352" s="34" t="s">
        <v>744</v>
      </c>
      <c r="C352" s="35" t="s">
        <v>862</v>
      </c>
      <c r="D352" s="36">
        <v>15000</v>
      </c>
      <c r="E352" s="36">
        <v>15000</v>
      </c>
      <c r="F352" s="32">
        <f>E352/D352</f>
        <v>1</v>
      </c>
    </row>
    <row r="353" spans="2:6" ht="24.75">
      <c r="B353" s="34" t="s">
        <v>746</v>
      </c>
      <c r="C353" s="35" t="s">
        <v>863</v>
      </c>
      <c r="D353" s="36">
        <v>15000</v>
      </c>
      <c r="E353" s="36">
        <v>15000</v>
      </c>
      <c r="F353" s="32">
        <f>E353/D353</f>
        <v>1</v>
      </c>
    </row>
    <row r="354" spans="2:6">
      <c r="B354" s="34" t="s">
        <v>748</v>
      </c>
      <c r="C354" s="35" t="s">
        <v>864</v>
      </c>
      <c r="D354" s="36" t="s">
        <v>1125</v>
      </c>
      <c r="E354" s="36">
        <v>15000</v>
      </c>
      <c r="F354" s="32"/>
    </row>
    <row r="355" spans="2:6">
      <c r="B355" s="34" t="s">
        <v>865</v>
      </c>
      <c r="C355" s="35" t="s">
        <v>866</v>
      </c>
      <c r="D355" s="36">
        <v>685000</v>
      </c>
      <c r="E355" s="36" t="s">
        <v>1125</v>
      </c>
      <c r="F355" s="32"/>
    </row>
    <row r="356" spans="2:6">
      <c r="B356" s="34" t="s">
        <v>744</v>
      </c>
      <c r="C356" s="35" t="s">
        <v>867</v>
      </c>
      <c r="D356" s="36">
        <v>685000</v>
      </c>
      <c r="E356" s="36" t="s">
        <v>1125</v>
      </c>
      <c r="F356" s="32"/>
    </row>
    <row r="357" spans="2:6" ht="24.75">
      <c r="B357" s="34" t="s">
        <v>746</v>
      </c>
      <c r="C357" s="35" t="s">
        <v>868</v>
      </c>
      <c r="D357" s="36">
        <v>685000</v>
      </c>
      <c r="E357" s="36" t="s">
        <v>1125</v>
      </c>
      <c r="F357" s="32"/>
    </row>
    <row r="358" spans="2:6">
      <c r="B358" s="34" t="s">
        <v>869</v>
      </c>
      <c r="C358" s="35" t="s">
        <v>870</v>
      </c>
      <c r="D358" s="36">
        <v>200000</v>
      </c>
      <c r="E358" s="36" t="s">
        <v>1125</v>
      </c>
      <c r="F358" s="32"/>
    </row>
    <row r="359" spans="2:6">
      <c r="B359" s="34" t="s">
        <v>744</v>
      </c>
      <c r="C359" s="35" t="s">
        <v>871</v>
      </c>
      <c r="D359" s="36">
        <v>200000</v>
      </c>
      <c r="E359" s="36" t="s">
        <v>1125</v>
      </c>
      <c r="F359" s="32"/>
    </row>
    <row r="360" spans="2:6" ht="24.75">
      <c r="B360" s="34" t="s">
        <v>746</v>
      </c>
      <c r="C360" s="35" t="s">
        <v>872</v>
      </c>
      <c r="D360" s="36">
        <v>200000</v>
      </c>
      <c r="E360" s="36" t="s">
        <v>1125</v>
      </c>
      <c r="F360" s="32"/>
    </row>
    <row r="361" spans="2:6">
      <c r="B361" s="34" t="s">
        <v>873</v>
      </c>
      <c r="C361" s="35" t="s">
        <v>874</v>
      </c>
      <c r="D361" s="36">
        <v>7332494.8499999996</v>
      </c>
      <c r="E361" s="36" t="s">
        <v>1125</v>
      </c>
      <c r="F361" s="32"/>
    </row>
    <row r="362" spans="2:6">
      <c r="B362" s="34" t="s">
        <v>875</v>
      </c>
      <c r="C362" s="35" t="s">
        <v>876</v>
      </c>
      <c r="D362" s="36">
        <v>7000000</v>
      </c>
      <c r="E362" s="36" t="s">
        <v>1125</v>
      </c>
      <c r="F362" s="32"/>
    </row>
    <row r="363" spans="2:6">
      <c r="B363" s="34" t="s">
        <v>744</v>
      </c>
      <c r="C363" s="35" t="s">
        <v>877</v>
      </c>
      <c r="D363" s="36">
        <v>7000000</v>
      </c>
      <c r="E363" s="36" t="s">
        <v>1125</v>
      </c>
      <c r="F363" s="32"/>
    </row>
    <row r="364" spans="2:6" ht="24.75">
      <c r="B364" s="34" t="s">
        <v>746</v>
      </c>
      <c r="C364" s="35" t="s">
        <v>878</v>
      </c>
      <c r="D364" s="36">
        <v>7000000</v>
      </c>
      <c r="E364" s="36" t="s">
        <v>1125</v>
      </c>
      <c r="F364" s="32"/>
    </row>
    <row r="365" spans="2:6" ht="24.75">
      <c r="B365" s="34" t="s">
        <v>879</v>
      </c>
      <c r="C365" s="35" t="s">
        <v>880</v>
      </c>
      <c r="D365" s="36">
        <v>216494.85</v>
      </c>
      <c r="E365" s="36" t="s">
        <v>1125</v>
      </c>
      <c r="F365" s="32"/>
    </row>
    <row r="366" spans="2:6">
      <c r="B366" s="34" t="s">
        <v>744</v>
      </c>
      <c r="C366" s="35" t="s">
        <v>881</v>
      </c>
      <c r="D366" s="36">
        <v>216494.85</v>
      </c>
      <c r="E366" s="36" t="s">
        <v>1125</v>
      </c>
      <c r="F366" s="32"/>
    </row>
    <row r="367" spans="2:6" ht="24.75">
      <c r="B367" s="34" t="s">
        <v>746</v>
      </c>
      <c r="C367" s="35" t="s">
        <v>882</v>
      </c>
      <c r="D367" s="36">
        <v>216494.85</v>
      </c>
      <c r="E367" s="36" t="s">
        <v>1125</v>
      </c>
      <c r="F367" s="32"/>
    </row>
    <row r="368" spans="2:6" ht="24.75">
      <c r="B368" s="34" t="s">
        <v>883</v>
      </c>
      <c r="C368" s="35" t="s">
        <v>884</v>
      </c>
      <c r="D368" s="36">
        <v>116000</v>
      </c>
      <c r="E368" s="36" t="s">
        <v>1125</v>
      </c>
      <c r="F368" s="32"/>
    </row>
    <row r="369" spans="2:6">
      <c r="B369" s="34" t="s">
        <v>744</v>
      </c>
      <c r="C369" s="35" t="s">
        <v>885</v>
      </c>
      <c r="D369" s="36">
        <v>116000</v>
      </c>
      <c r="E369" s="36" t="s">
        <v>1125</v>
      </c>
      <c r="F369" s="32"/>
    </row>
    <row r="370" spans="2:6" ht="24.75">
      <c r="B370" s="34" t="s">
        <v>746</v>
      </c>
      <c r="C370" s="35" t="s">
        <v>886</v>
      </c>
      <c r="D370" s="36">
        <v>116000</v>
      </c>
      <c r="E370" s="36" t="s">
        <v>1125</v>
      </c>
      <c r="F370" s="32"/>
    </row>
    <row r="371" spans="2:6">
      <c r="B371" s="34" t="s">
        <v>887</v>
      </c>
      <c r="C371" s="35" t="s">
        <v>888</v>
      </c>
      <c r="D371" s="36">
        <v>13047414.439999999</v>
      </c>
      <c r="E371" s="36">
        <v>909880</v>
      </c>
      <c r="F371" s="32">
        <f>E371/D371</f>
        <v>6.9736422046236465E-2</v>
      </c>
    </row>
    <row r="372" spans="2:6">
      <c r="B372" s="34" t="s">
        <v>875</v>
      </c>
      <c r="C372" s="35" t="s">
        <v>889</v>
      </c>
      <c r="D372" s="36">
        <v>6500000</v>
      </c>
      <c r="E372" s="36" t="s">
        <v>1125</v>
      </c>
      <c r="F372" s="32"/>
    </row>
    <row r="373" spans="2:6">
      <c r="B373" s="34" t="s">
        <v>744</v>
      </c>
      <c r="C373" s="35" t="s">
        <v>890</v>
      </c>
      <c r="D373" s="36">
        <v>6500000</v>
      </c>
      <c r="E373" s="36" t="s">
        <v>1125</v>
      </c>
      <c r="F373" s="32"/>
    </row>
    <row r="374" spans="2:6" ht="24.75">
      <c r="B374" s="34" t="s">
        <v>746</v>
      </c>
      <c r="C374" s="35" t="s">
        <v>891</v>
      </c>
      <c r="D374" s="36">
        <v>6500000</v>
      </c>
      <c r="E374" s="36" t="s">
        <v>1125</v>
      </c>
      <c r="F374" s="32"/>
    </row>
    <row r="375" spans="2:6" ht="24.75">
      <c r="B375" s="34" t="s">
        <v>892</v>
      </c>
      <c r="C375" s="35" t="s">
        <v>893</v>
      </c>
      <c r="D375" s="36">
        <v>3000000</v>
      </c>
      <c r="E375" s="36" t="s">
        <v>1125</v>
      </c>
      <c r="F375" s="32"/>
    </row>
    <row r="376" spans="2:6">
      <c r="B376" s="34" t="s">
        <v>744</v>
      </c>
      <c r="C376" s="35" t="s">
        <v>894</v>
      </c>
      <c r="D376" s="36">
        <v>3000000</v>
      </c>
      <c r="E376" s="36" t="s">
        <v>1125</v>
      </c>
      <c r="F376" s="32"/>
    </row>
    <row r="377" spans="2:6" ht="24.75">
      <c r="B377" s="34" t="s">
        <v>746</v>
      </c>
      <c r="C377" s="35" t="s">
        <v>895</v>
      </c>
      <c r="D377" s="36">
        <v>3000000</v>
      </c>
      <c r="E377" s="36" t="s">
        <v>1125</v>
      </c>
      <c r="F377" s="32"/>
    </row>
    <row r="378" spans="2:6" ht="24.75">
      <c r="B378" s="34" t="s">
        <v>879</v>
      </c>
      <c r="C378" s="35" t="s">
        <v>896</v>
      </c>
      <c r="D378" s="36">
        <v>201030.93</v>
      </c>
      <c r="E378" s="36" t="s">
        <v>1125</v>
      </c>
      <c r="F378" s="32"/>
    </row>
    <row r="379" spans="2:6">
      <c r="B379" s="34" t="s">
        <v>744</v>
      </c>
      <c r="C379" s="35" t="s">
        <v>897</v>
      </c>
      <c r="D379" s="36">
        <v>201030.93</v>
      </c>
      <c r="E379" s="36" t="s">
        <v>1125</v>
      </c>
      <c r="F379" s="32"/>
    </row>
    <row r="380" spans="2:6" ht="24.75">
      <c r="B380" s="34" t="s">
        <v>746</v>
      </c>
      <c r="C380" s="35" t="s">
        <v>898</v>
      </c>
      <c r="D380" s="36">
        <v>201030.93</v>
      </c>
      <c r="E380" s="36" t="s">
        <v>1125</v>
      </c>
      <c r="F380" s="32"/>
    </row>
    <row r="381" spans="2:6" ht="24.75">
      <c r="B381" s="34" t="s">
        <v>899</v>
      </c>
      <c r="C381" s="35" t="s">
        <v>900</v>
      </c>
      <c r="D381" s="36">
        <v>92783.51</v>
      </c>
      <c r="E381" s="36" t="s">
        <v>1125</v>
      </c>
      <c r="F381" s="32"/>
    </row>
    <row r="382" spans="2:6">
      <c r="B382" s="34" t="s">
        <v>744</v>
      </c>
      <c r="C382" s="35" t="s">
        <v>901</v>
      </c>
      <c r="D382" s="36">
        <v>92783.51</v>
      </c>
      <c r="E382" s="36" t="s">
        <v>1125</v>
      </c>
      <c r="F382" s="32"/>
    </row>
    <row r="383" spans="2:6" ht="24.75">
      <c r="B383" s="34" t="s">
        <v>746</v>
      </c>
      <c r="C383" s="35" t="s">
        <v>902</v>
      </c>
      <c r="D383" s="36">
        <v>92783.51</v>
      </c>
      <c r="E383" s="36" t="s">
        <v>1125</v>
      </c>
      <c r="F383" s="32"/>
    </row>
    <row r="384" spans="2:6" ht="24.75">
      <c r="B384" s="34" t="s">
        <v>883</v>
      </c>
      <c r="C384" s="35" t="s">
        <v>903</v>
      </c>
      <c r="D384" s="36">
        <v>97500</v>
      </c>
      <c r="E384" s="36" t="s">
        <v>1125</v>
      </c>
      <c r="F384" s="32"/>
    </row>
    <row r="385" spans="2:6">
      <c r="B385" s="34" t="s">
        <v>744</v>
      </c>
      <c r="C385" s="35" t="s">
        <v>904</v>
      </c>
      <c r="D385" s="36">
        <v>97500</v>
      </c>
      <c r="E385" s="36" t="s">
        <v>1125</v>
      </c>
      <c r="F385" s="32"/>
    </row>
    <row r="386" spans="2:6" ht="24.75">
      <c r="B386" s="34" t="s">
        <v>746</v>
      </c>
      <c r="C386" s="35" t="s">
        <v>905</v>
      </c>
      <c r="D386" s="36">
        <v>97500</v>
      </c>
      <c r="E386" s="36" t="s">
        <v>1125</v>
      </c>
      <c r="F386" s="32"/>
    </row>
    <row r="387" spans="2:6" ht="36.75">
      <c r="B387" s="34" t="s">
        <v>906</v>
      </c>
      <c r="C387" s="35" t="s">
        <v>907</v>
      </c>
      <c r="D387" s="36">
        <v>52000</v>
      </c>
      <c r="E387" s="36" t="s">
        <v>1125</v>
      </c>
      <c r="F387" s="32"/>
    </row>
    <row r="388" spans="2:6">
      <c r="B388" s="34" t="s">
        <v>744</v>
      </c>
      <c r="C388" s="35" t="s">
        <v>908</v>
      </c>
      <c r="D388" s="36">
        <v>52000</v>
      </c>
      <c r="E388" s="36" t="s">
        <v>1125</v>
      </c>
      <c r="F388" s="32"/>
    </row>
    <row r="389" spans="2:6" ht="24.75">
      <c r="B389" s="34" t="s">
        <v>746</v>
      </c>
      <c r="C389" s="35" t="s">
        <v>909</v>
      </c>
      <c r="D389" s="36">
        <v>52000</v>
      </c>
      <c r="E389" s="36" t="s">
        <v>1125</v>
      </c>
      <c r="F389" s="32"/>
    </row>
    <row r="390" spans="2:6">
      <c r="B390" s="34" t="s">
        <v>910</v>
      </c>
      <c r="C390" s="35" t="s">
        <v>911</v>
      </c>
      <c r="D390" s="36">
        <v>800000</v>
      </c>
      <c r="E390" s="36">
        <v>410000</v>
      </c>
      <c r="F390" s="32">
        <f>E390/D390</f>
        <v>0.51249999999999996</v>
      </c>
    </row>
    <row r="391" spans="2:6">
      <c r="B391" s="34" t="s">
        <v>744</v>
      </c>
      <c r="C391" s="35" t="s">
        <v>912</v>
      </c>
      <c r="D391" s="36">
        <v>800000</v>
      </c>
      <c r="E391" s="36">
        <v>410000</v>
      </c>
      <c r="F391" s="32">
        <f>E391/D391</f>
        <v>0.51249999999999996</v>
      </c>
    </row>
    <row r="392" spans="2:6" ht="24.75">
      <c r="B392" s="34" t="s">
        <v>746</v>
      </c>
      <c r="C392" s="35" t="s">
        <v>913</v>
      </c>
      <c r="D392" s="36">
        <v>800000</v>
      </c>
      <c r="E392" s="36">
        <v>410000</v>
      </c>
      <c r="F392" s="32">
        <f t="shared" ref="F392:F453" si="5">E392/D392</f>
        <v>0.51249999999999996</v>
      </c>
    </row>
    <row r="393" spans="2:6" ht="24.75">
      <c r="B393" s="34" t="s">
        <v>858</v>
      </c>
      <c r="C393" s="35" t="s">
        <v>914</v>
      </c>
      <c r="D393" s="36" t="s">
        <v>1125</v>
      </c>
      <c r="E393" s="36">
        <v>410000</v>
      </c>
      <c r="F393" s="32"/>
    </row>
    <row r="394" spans="2:6" ht="24.75">
      <c r="B394" s="34" t="s">
        <v>915</v>
      </c>
      <c r="C394" s="35" t="s">
        <v>916</v>
      </c>
      <c r="D394" s="36">
        <v>670000</v>
      </c>
      <c r="E394" s="36">
        <v>499880</v>
      </c>
      <c r="F394" s="32">
        <f t="shared" si="5"/>
        <v>0.74608955223880602</v>
      </c>
    </row>
    <row r="395" spans="2:6">
      <c r="B395" s="34" t="s">
        <v>744</v>
      </c>
      <c r="C395" s="35" t="s">
        <v>917</v>
      </c>
      <c r="D395" s="36">
        <v>670000</v>
      </c>
      <c r="E395" s="36">
        <v>499880</v>
      </c>
      <c r="F395" s="32">
        <f t="shared" si="5"/>
        <v>0.74608955223880602</v>
      </c>
    </row>
    <row r="396" spans="2:6" ht="24.75">
      <c r="B396" s="34" t="s">
        <v>746</v>
      </c>
      <c r="C396" s="35" t="s">
        <v>918</v>
      </c>
      <c r="D396" s="36">
        <v>670000</v>
      </c>
      <c r="E396" s="36">
        <v>499880</v>
      </c>
      <c r="F396" s="32">
        <f t="shared" si="5"/>
        <v>0.74608955223880602</v>
      </c>
    </row>
    <row r="397" spans="2:6">
      <c r="B397" s="34" t="s">
        <v>748</v>
      </c>
      <c r="C397" s="35" t="s">
        <v>919</v>
      </c>
      <c r="D397" s="36" t="s">
        <v>1125</v>
      </c>
      <c r="E397" s="36">
        <v>499880</v>
      </c>
      <c r="F397" s="32"/>
    </row>
    <row r="398" spans="2:6" ht="36.75">
      <c r="B398" s="34" t="s">
        <v>920</v>
      </c>
      <c r="C398" s="35" t="s">
        <v>921</v>
      </c>
      <c r="D398" s="36">
        <v>1609100</v>
      </c>
      <c r="E398" s="36" t="s">
        <v>1125</v>
      </c>
      <c r="F398" s="32"/>
    </row>
    <row r="399" spans="2:6">
      <c r="B399" s="34" t="s">
        <v>744</v>
      </c>
      <c r="C399" s="35" t="s">
        <v>922</v>
      </c>
      <c r="D399" s="36">
        <v>1609100</v>
      </c>
      <c r="E399" s="36" t="s">
        <v>1125</v>
      </c>
      <c r="F399" s="32"/>
    </row>
    <row r="400" spans="2:6" ht="24.75">
      <c r="B400" s="34" t="s">
        <v>746</v>
      </c>
      <c r="C400" s="35" t="s">
        <v>923</v>
      </c>
      <c r="D400" s="36">
        <v>1609100</v>
      </c>
      <c r="E400" s="36" t="s">
        <v>1125</v>
      </c>
      <c r="F400" s="32"/>
    </row>
    <row r="401" spans="2:6" ht="48.75">
      <c r="B401" s="34" t="s">
        <v>924</v>
      </c>
      <c r="C401" s="35" t="s">
        <v>925</v>
      </c>
      <c r="D401" s="36">
        <v>25000</v>
      </c>
      <c r="E401" s="36" t="s">
        <v>1125</v>
      </c>
      <c r="F401" s="32"/>
    </row>
    <row r="402" spans="2:6">
      <c r="B402" s="34" t="s">
        <v>744</v>
      </c>
      <c r="C402" s="35" t="s">
        <v>926</v>
      </c>
      <c r="D402" s="36">
        <v>25000</v>
      </c>
      <c r="E402" s="36" t="s">
        <v>1125</v>
      </c>
      <c r="F402" s="32"/>
    </row>
    <row r="403" spans="2:6" ht="24.75">
      <c r="B403" s="34" t="s">
        <v>746</v>
      </c>
      <c r="C403" s="35" t="s">
        <v>927</v>
      </c>
      <c r="D403" s="36">
        <v>25000</v>
      </c>
      <c r="E403" s="36" t="s">
        <v>1125</v>
      </c>
      <c r="F403" s="32"/>
    </row>
    <row r="404" spans="2:6">
      <c r="B404" s="34" t="s">
        <v>928</v>
      </c>
      <c r="C404" s="35" t="s">
        <v>929</v>
      </c>
      <c r="D404" s="36">
        <v>13961500</v>
      </c>
      <c r="E404" s="36">
        <v>7363250.04</v>
      </c>
      <c r="F404" s="32">
        <f t="shared" si="5"/>
        <v>0.52739677255309247</v>
      </c>
    </row>
    <row r="405" spans="2:6" ht="24.75">
      <c r="B405" s="34" t="s">
        <v>930</v>
      </c>
      <c r="C405" s="35" t="s">
        <v>931</v>
      </c>
      <c r="D405" s="36">
        <v>13961500</v>
      </c>
      <c r="E405" s="36">
        <v>7363250.04</v>
      </c>
      <c r="F405" s="32">
        <f t="shared" si="5"/>
        <v>0.52739677255309247</v>
      </c>
    </row>
    <row r="406" spans="2:6">
      <c r="B406" s="34" t="s">
        <v>744</v>
      </c>
      <c r="C406" s="35" t="s">
        <v>932</v>
      </c>
      <c r="D406" s="36">
        <v>249900</v>
      </c>
      <c r="E406" s="36">
        <v>133870.68</v>
      </c>
      <c r="F406" s="32">
        <f t="shared" si="5"/>
        <v>0.53569699879951982</v>
      </c>
    </row>
    <row r="407" spans="2:6" ht="24.75">
      <c r="B407" s="34" t="s">
        <v>746</v>
      </c>
      <c r="C407" s="35" t="s">
        <v>933</v>
      </c>
      <c r="D407" s="36">
        <v>249900</v>
      </c>
      <c r="E407" s="36">
        <v>133870.68</v>
      </c>
      <c r="F407" s="32">
        <f t="shared" si="5"/>
        <v>0.53569699879951982</v>
      </c>
    </row>
    <row r="408" spans="2:6">
      <c r="B408" s="34" t="s">
        <v>748</v>
      </c>
      <c r="C408" s="35" t="s">
        <v>934</v>
      </c>
      <c r="D408" s="36" t="s">
        <v>1125</v>
      </c>
      <c r="E408" s="36">
        <v>133870.68</v>
      </c>
      <c r="F408" s="32"/>
    </row>
    <row r="409" spans="2:6">
      <c r="B409" s="34" t="s">
        <v>935</v>
      </c>
      <c r="C409" s="35" t="s">
        <v>936</v>
      </c>
      <c r="D409" s="36">
        <v>13711600</v>
      </c>
      <c r="E409" s="36">
        <v>7229379.3600000003</v>
      </c>
      <c r="F409" s="32">
        <f t="shared" si="5"/>
        <v>0.52724549724321013</v>
      </c>
    </row>
    <row r="410" spans="2:6">
      <c r="B410" s="34" t="s">
        <v>937</v>
      </c>
      <c r="C410" s="35" t="s">
        <v>938</v>
      </c>
      <c r="D410" s="36">
        <v>13711600</v>
      </c>
      <c r="E410" s="36">
        <v>7229379.3600000003</v>
      </c>
      <c r="F410" s="32">
        <f t="shared" si="5"/>
        <v>0.52724549724321013</v>
      </c>
    </row>
    <row r="411" spans="2:6" ht="24.75">
      <c r="B411" s="34" t="s">
        <v>939</v>
      </c>
      <c r="C411" s="35" t="s">
        <v>940</v>
      </c>
      <c r="D411" s="36" t="s">
        <v>1125</v>
      </c>
      <c r="E411" s="36">
        <v>7229379.3600000003</v>
      </c>
      <c r="F411" s="32"/>
    </row>
    <row r="412" spans="2:6" ht="24.75">
      <c r="B412" s="34" t="s">
        <v>941</v>
      </c>
      <c r="C412" s="35" t="s">
        <v>942</v>
      </c>
      <c r="D412" s="36">
        <v>2930000</v>
      </c>
      <c r="E412" s="36">
        <v>716719.1</v>
      </c>
      <c r="F412" s="32">
        <f t="shared" si="5"/>
        <v>0.24461402730375426</v>
      </c>
    </row>
    <row r="413" spans="2:6">
      <c r="B413" s="34" t="s">
        <v>943</v>
      </c>
      <c r="C413" s="35" t="s">
        <v>944</v>
      </c>
      <c r="D413" s="36">
        <v>2930000</v>
      </c>
      <c r="E413" s="36">
        <v>716719.1</v>
      </c>
      <c r="F413" s="32">
        <f t="shared" si="5"/>
        <v>0.24461402730375426</v>
      </c>
    </row>
    <row r="414" spans="2:6" ht="36.75">
      <c r="B414" s="34" t="s">
        <v>762</v>
      </c>
      <c r="C414" s="35" t="s">
        <v>945</v>
      </c>
      <c r="D414" s="36">
        <v>2930000</v>
      </c>
      <c r="E414" s="36">
        <v>716719.1</v>
      </c>
      <c r="F414" s="32">
        <f t="shared" si="5"/>
        <v>0.24461402730375426</v>
      </c>
    </row>
    <row r="415" spans="2:6">
      <c r="B415" s="34" t="s">
        <v>764</v>
      </c>
      <c r="C415" s="35" t="s">
        <v>946</v>
      </c>
      <c r="D415" s="36">
        <v>2930000</v>
      </c>
      <c r="E415" s="36">
        <v>716719.1</v>
      </c>
      <c r="F415" s="32">
        <f t="shared" si="5"/>
        <v>0.24461402730375426</v>
      </c>
    </row>
    <row r="416" spans="2:6">
      <c r="B416" s="34" t="s">
        <v>766</v>
      </c>
      <c r="C416" s="35" t="s">
        <v>947</v>
      </c>
      <c r="D416" s="36" t="s">
        <v>1125</v>
      </c>
      <c r="E416" s="36">
        <v>483920</v>
      </c>
      <c r="F416" s="32"/>
    </row>
    <row r="417" spans="2:6" ht="24.75">
      <c r="B417" s="34" t="s">
        <v>768</v>
      </c>
      <c r="C417" s="35" t="s">
        <v>948</v>
      </c>
      <c r="D417" s="36" t="s">
        <v>1125</v>
      </c>
      <c r="E417" s="36">
        <v>232799.1</v>
      </c>
      <c r="F417" s="32"/>
    </row>
    <row r="418" spans="2:6" ht="24.75">
      <c r="B418" s="34" t="s">
        <v>949</v>
      </c>
      <c r="C418" s="35" t="s">
        <v>950</v>
      </c>
      <c r="D418" s="36">
        <v>37621450</v>
      </c>
      <c r="E418" s="36">
        <v>8811557.1799999997</v>
      </c>
      <c r="F418" s="32">
        <f t="shared" si="5"/>
        <v>0.23421630957871106</v>
      </c>
    </row>
    <row r="419" spans="2:6" ht="24.75">
      <c r="B419" s="34" t="s">
        <v>742</v>
      </c>
      <c r="C419" s="35" t="s">
        <v>951</v>
      </c>
      <c r="D419" s="36">
        <v>175700</v>
      </c>
      <c r="E419" s="36">
        <v>55593.19</v>
      </c>
      <c r="F419" s="32">
        <f t="shared" si="5"/>
        <v>0.31640973249857712</v>
      </c>
    </row>
    <row r="420" spans="2:6">
      <c r="B420" s="34" t="s">
        <v>744</v>
      </c>
      <c r="C420" s="35" t="s">
        <v>952</v>
      </c>
      <c r="D420" s="36">
        <v>175700</v>
      </c>
      <c r="E420" s="36">
        <v>55593.19</v>
      </c>
      <c r="F420" s="32">
        <f t="shared" si="5"/>
        <v>0.31640973249857712</v>
      </c>
    </row>
    <row r="421" spans="2:6" ht="24.75">
      <c r="B421" s="34" t="s">
        <v>746</v>
      </c>
      <c r="C421" s="35" t="s">
        <v>953</v>
      </c>
      <c r="D421" s="36">
        <v>175700</v>
      </c>
      <c r="E421" s="36">
        <v>55593.19</v>
      </c>
      <c r="F421" s="32">
        <f t="shared" si="5"/>
        <v>0.31640973249857712</v>
      </c>
    </row>
    <row r="422" spans="2:6">
      <c r="B422" s="34" t="s">
        <v>748</v>
      </c>
      <c r="C422" s="35" t="s">
        <v>954</v>
      </c>
      <c r="D422" s="36" t="s">
        <v>1125</v>
      </c>
      <c r="E422" s="36">
        <v>55593.19</v>
      </c>
      <c r="F422" s="32"/>
    </row>
    <row r="423" spans="2:6">
      <c r="B423" s="34" t="s">
        <v>955</v>
      </c>
      <c r="C423" s="35" t="s">
        <v>956</v>
      </c>
      <c r="D423" s="36">
        <v>40000</v>
      </c>
      <c r="E423" s="36">
        <v>4205</v>
      </c>
      <c r="F423" s="32">
        <f t="shared" si="5"/>
        <v>0.105125</v>
      </c>
    </row>
    <row r="424" spans="2:6">
      <c r="B424" s="34" t="s">
        <v>744</v>
      </c>
      <c r="C424" s="35" t="s">
        <v>957</v>
      </c>
      <c r="D424" s="36">
        <v>40000</v>
      </c>
      <c r="E424" s="36">
        <v>4205</v>
      </c>
      <c r="F424" s="32">
        <f t="shared" si="5"/>
        <v>0.105125</v>
      </c>
    </row>
    <row r="425" spans="2:6" ht="24.75">
      <c r="B425" s="34" t="s">
        <v>746</v>
      </c>
      <c r="C425" s="35" t="s">
        <v>958</v>
      </c>
      <c r="D425" s="36">
        <v>40000</v>
      </c>
      <c r="E425" s="36">
        <v>4205</v>
      </c>
      <c r="F425" s="32">
        <f t="shared" si="5"/>
        <v>0.105125</v>
      </c>
    </row>
    <row r="426" spans="2:6">
      <c r="B426" s="34" t="s">
        <v>748</v>
      </c>
      <c r="C426" s="35" t="s">
        <v>959</v>
      </c>
      <c r="D426" s="36" t="s">
        <v>1125</v>
      </c>
      <c r="E426" s="36">
        <v>4205</v>
      </c>
      <c r="F426" s="32"/>
    </row>
    <row r="427" spans="2:6" ht="24.75">
      <c r="B427" s="34" t="s">
        <v>750</v>
      </c>
      <c r="C427" s="35" t="s">
        <v>960</v>
      </c>
      <c r="D427" s="36">
        <v>54300</v>
      </c>
      <c r="E427" s="36">
        <v>22700</v>
      </c>
      <c r="F427" s="32">
        <f t="shared" si="5"/>
        <v>0.41804788213627991</v>
      </c>
    </row>
    <row r="428" spans="2:6">
      <c r="B428" s="34" t="s">
        <v>744</v>
      </c>
      <c r="C428" s="35" t="s">
        <v>961</v>
      </c>
      <c r="D428" s="36">
        <v>54300</v>
      </c>
      <c r="E428" s="36">
        <v>22700</v>
      </c>
      <c r="F428" s="32">
        <f t="shared" si="5"/>
        <v>0.41804788213627991</v>
      </c>
    </row>
    <row r="429" spans="2:6" ht="24.75">
      <c r="B429" s="34" t="s">
        <v>746</v>
      </c>
      <c r="C429" s="35" t="s">
        <v>962</v>
      </c>
      <c r="D429" s="36">
        <v>54300</v>
      </c>
      <c r="E429" s="36">
        <v>22700</v>
      </c>
      <c r="F429" s="32">
        <f t="shared" si="5"/>
        <v>0.41804788213627991</v>
      </c>
    </row>
    <row r="430" spans="2:6">
      <c r="B430" s="34" t="s">
        <v>748</v>
      </c>
      <c r="C430" s="35" t="s">
        <v>963</v>
      </c>
      <c r="D430" s="36" t="s">
        <v>1125</v>
      </c>
      <c r="E430" s="36">
        <v>22700</v>
      </c>
      <c r="F430" s="32"/>
    </row>
    <row r="431" spans="2:6" ht="36.75">
      <c r="B431" s="34" t="s">
        <v>755</v>
      </c>
      <c r="C431" s="35" t="s">
        <v>964</v>
      </c>
      <c r="D431" s="36">
        <v>555000</v>
      </c>
      <c r="E431" s="36">
        <v>182371.46</v>
      </c>
      <c r="F431" s="32">
        <f t="shared" si="5"/>
        <v>0.32859722522522522</v>
      </c>
    </row>
    <row r="432" spans="2:6">
      <c r="B432" s="34" t="s">
        <v>744</v>
      </c>
      <c r="C432" s="35" t="s">
        <v>965</v>
      </c>
      <c r="D432" s="36">
        <v>555000</v>
      </c>
      <c r="E432" s="36">
        <v>182371.46</v>
      </c>
      <c r="F432" s="32">
        <f t="shared" si="5"/>
        <v>0.32859722522522522</v>
      </c>
    </row>
    <row r="433" spans="2:6" ht="24.75">
      <c r="B433" s="34" t="s">
        <v>746</v>
      </c>
      <c r="C433" s="35" t="s">
        <v>966</v>
      </c>
      <c r="D433" s="36">
        <v>555000</v>
      </c>
      <c r="E433" s="36">
        <v>182371.46</v>
      </c>
      <c r="F433" s="32">
        <f t="shared" si="5"/>
        <v>0.32859722522522522</v>
      </c>
    </row>
    <row r="434" spans="2:6">
      <c r="B434" s="34" t="s">
        <v>748</v>
      </c>
      <c r="C434" s="35" t="s">
        <v>967</v>
      </c>
      <c r="D434" s="36" t="s">
        <v>1125</v>
      </c>
      <c r="E434" s="36">
        <v>182371.46</v>
      </c>
      <c r="F434" s="32"/>
    </row>
    <row r="435" spans="2:6" ht="24.75">
      <c r="B435" s="34" t="s">
        <v>968</v>
      </c>
      <c r="C435" s="35" t="s">
        <v>969</v>
      </c>
      <c r="D435" s="36">
        <v>11000</v>
      </c>
      <c r="E435" s="36" t="s">
        <v>1125</v>
      </c>
      <c r="F435" s="32"/>
    </row>
    <row r="436" spans="2:6">
      <c r="B436" s="34" t="s">
        <v>744</v>
      </c>
      <c r="C436" s="35" t="s">
        <v>970</v>
      </c>
      <c r="D436" s="36">
        <v>11000</v>
      </c>
      <c r="E436" s="36" t="s">
        <v>1125</v>
      </c>
      <c r="F436" s="32"/>
    </row>
    <row r="437" spans="2:6" ht="24.75">
      <c r="B437" s="34" t="s">
        <v>746</v>
      </c>
      <c r="C437" s="35" t="s">
        <v>971</v>
      </c>
      <c r="D437" s="36">
        <v>11000</v>
      </c>
      <c r="E437" s="36" t="s">
        <v>1125</v>
      </c>
      <c r="F437" s="32"/>
    </row>
    <row r="438" spans="2:6">
      <c r="B438" s="34" t="s">
        <v>760</v>
      </c>
      <c r="C438" s="35" t="s">
        <v>972</v>
      </c>
      <c r="D438" s="36">
        <v>33864700</v>
      </c>
      <c r="E438" s="36">
        <v>8092248.3899999997</v>
      </c>
      <c r="F438" s="32">
        <f t="shared" si="5"/>
        <v>0.23895821873514309</v>
      </c>
    </row>
    <row r="439" spans="2:6" ht="36.75">
      <c r="B439" s="34" t="s">
        <v>762</v>
      </c>
      <c r="C439" s="35" t="s">
        <v>973</v>
      </c>
      <c r="D439" s="36">
        <v>33864700</v>
      </c>
      <c r="E439" s="36">
        <v>8092248.3899999997</v>
      </c>
      <c r="F439" s="32">
        <f t="shared" si="5"/>
        <v>0.23895821873514309</v>
      </c>
    </row>
    <row r="440" spans="2:6">
      <c r="B440" s="34" t="s">
        <v>764</v>
      </c>
      <c r="C440" s="35" t="s">
        <v>974</v>
      </c>
      <c r="D440" s="36">
        <v>33864700</v>
      </c>
      <c r="E440" s="36">
        <v>8092248.3899999997</v>
      </c>
      <c r="F440" s="32">
        <f t="shared" si="5"/>
        <v>0.23895821873514309</v>
      </c>
    </row>
    <row r="441" spans="2:6">
      <c r="B441" s="34" t="s">
        <v>766</v>
      </c>
      <c r="C441" s="35" t="s">
        <v>975</v>
      </c>
      <c r="D441" s="36" t="s">
        <v>1125</v>
      </c>
      <c r="E441" s="36">
        <v>5486503.7800000003</v>
      </c>
      <c r="F441" s="32"/>
    </row>
    <row r="442" spans="2:6" ht="24.75">
      <c r="B442" s="34" t="s">
        <v>976</v>
      </c>
      <c r="C442" s="35" t="s">
        <v>977</v>
      </c>
      <c r="D442" s="36" t="s">
        <v>1125</v>
      </c>
      <c r="E442" s="36">
        <v>6081.2</v>
      </c>
      <c r="F442" s="32"/>
    </row>
    <row r="443" spans="2:6" ht="24.75">
      <c r="B443" s="34" t="s">
        <v>768</v>
      </c>
      <c r="C443" s="35" t="s">
        <v>978</v>
      </c>
      <c r="D443" s="36" t="s">
        <v>1125</v>
      </c>
      <c r="E443" s="36">
        <v>2599663.41</v>
      </c>
      <c r="F443" s="32"/>
    </row>
    <row r="444" spans="2:6" ht="48.75">
      <c r="B444" s="34" t="s">
        <v>979</v>
      </c>
      <c r="C444" s="35" t="s">
        <v>980</v>
      </c>
      <c r="D444" s="36">
        <v>417300</v>
      </c>
      <c r="E444" s="36">
        <v>30242.59</v>
      </c>
      <c r="F444" s="32">
        <f t="shared" si="5"/>
        <v>7.2472058471123896E-2</v>
      </c>
    </row>
    <row r="445" spans="2:6" ht="36.75">
      <c r="B445" s="34" t="s">
        <v>762</v>
      </c>
      <c r="C445" s="35" t="s">
        <v>981</v>
      </c>
      <c r="D445" s="36">
        <v>366100</v>
      </c>
      <c r="E445" s="36">
        <v>30242.59</v>
      </c>
      <c r="F445" s="32">
        <f t="shared" si="5"/>
        <v>8.26074569789675E-2</v>
      </c>
    </row>
    <row r="446" spans="2:6">
      <c r="B446" s="34" t="s">
        <v>764</v>
      </c>
      <c r="C446" s="35" t="s">
        <v>982</v>
      </c>
      <c r="D446" s="36">
        <v>366100</v>
      </c>
      <c r="E446" s="36">
        <v>30242.59</v>
      </c>
      <c r="F446" s="32">
        <f t="shared" si="5"/>
        <v>8.26074569789675E-2</v>
      </c>
    </row>
    <row r="447" spans="2:6">
      <c r="B447" s="34" t="s">
        <v>766</v>
      </c>
      <c r="C447" s="35" t="s">
        <v>983</v>
      </c>
      <c r="D447" s="36" t="s">
        <v>1125</v>
      </c>
      <c r="E447" s="36">
        <v>24307.68</v>
      </c>
      <c r="F447" s="32"/>
    </row>
    <row r="448" spans="2:6" ht="24.75">
      <c r="B448" s="34" t="s">
        <v>768</v>
      </c>
      <c r="C448" s="35" t="s">
        <v>984</v>
      </c>
      <c r="D448" s="36" t="s">
        <v>1125</v>
      </c>
      <c r="E448" s="36">
        <v>5934.91</v>
      </c>
      <c r="F448" s="32"/>
    </row>
    <row r="449" spans="2:6">
      <c r="B449" s="34" t="s">
        <v>744</v>
      </c>
      <c r="C449" s="35" t="s">
        <v>985</v>
      </c>
      <c r="D449" s="36">
        <v>51200</v>
      </c>
      <c r="E449" s="36" t="s">
        <v>1125</v>
      </c>
      <c r="F449" s="32"/>
    </row>
    <row r="450" spans="2:6" ht="24.75">
      <c r="B450" s="34" t="s">
        <v>746</v>
      </c>
      <c r="C450" s="35" t="s">
        <v>986</v>
      </c>
      <c r="D450" s="36">
        <v>51200</v>
      </c>
      <c r="E450" s="36" t="s">
        <v>1125</v>
      </c>
      <c r="F450" s="32"/>
    </row>
    <row r="451" spans="2:6" ht="24.75">
      <c r="B451" s="34" t="s">
        <v>987</v>
      </c>
      <c r="C451" s="35" t="s">
        <v>988</v>
      </c>
      <c r="D451" s="36">
        <v>834600</v>
      </c>
      <c r="E451" s="36">
        <v>156788.51</v>
      </c>
      <c r="F451" s="32">
        <f t="shared" si="5"/>
        <v>0.18786066379103764</v>
      </c>
    </row>
    <row r="452" spans="2:6" ht="36.75">
      <c r="B452" s="34" t="s">
        <v>762</v>
      </c>
      <c r="C452" s="35" t="s">
        <v>989</v>
      </c>
      <c r="D452" s="36">
        <v>732200</v>
      </c>
      <c r="E452" s="36">
        <v>142588.97</v>
      </c>
      <c r="F452" s="32">
        <f t="shared" si="5"/>
        <v>0.19474046708549578</v>
      </c>
    </row>
    <row r="453" spans="2:6">
      <c r="B453" s="34" t="s">
        <v>764</v>
      </c>
      <c r="C453" s="35" t="s">
        <v>990</v>
      </c>
      <c r="D453" s="36">
        <v>732200</v>
      </c>
      <c r="E453" s="36">
        <v>142588.97</v>
      </c>
      <c r="F453" s="32">
        <f t="shared" si="5"/>
        <v>0.19474046708549578</v>
      </c>
    </row>
    <row r="454" spans="2:6">
      <c r="B454" s="34" t="s">
        <v>766</v>
      </c>
      <c r="C454" s="35" t="s">
        <v>991</v>
      </c>
      <c r="D454" s="36" t="s">
        <v>1125</v>
      </c>
      <c r="E454" s="36">
        <v>115526.05</v>
      </c>
      <c r="F454" s="32"/>
    </row>
    <row r="455" spans="2:6" ht="24.75">
      <c r="B455" s="34" t="s">
        <v>768</v>
      </c>
      <c r="C455" s="35" t="s">
        <v>992</v>
      </c>
      <c r="D455" s="36" t="s">
        <v>1125</v>
      </c>
      <c r="E455" s="36">
        <v>27062.92</v>
      </c>
      <c r="F455" s="32"/>
    </row>
    <row r="456" spans="2:6">
      <c r="B456" s="34" t="s">
        <v>744</v>
      </c>
      <c r="C456" s="35" t="s">
        <v>993</v>
      </c>
      <c r="D456" s="36">
        <v>102400</v>
      </c>
      <c r="E456" s="36">
        <v>14199.54</v>
      </c>
      <c r="F456" s="32">
        <f>E456/D456</f>
        <v>0.13866738281250002</v>
      </c>
    </row>
    <row r="457" spans="2:6" ht="24.75">
      <c r="B457" s="34" t="s">
        <v>746</v>
      </c>
      <c r="C457" s="35" t="s">
        <v>994</v>
      </c>
      <c r="D457" s="36">
        <v>102400</v>
      </c>
      <c r="E457" s="36">
        <v>14199.54</v>
      </c>
      <c r="F457" s="32">
        <f>E457/D457</f>
        <v>0.13866738281250002</v>
      </c>
    </row>
    <row r="458" spans="2:6">
      <c r="B458" s="34" t="s">
        <v>748</v>
      </c>
      <c r="C458" s="35" t="s">
        <v>995</v>
      </c>
      <c r="D458" s="36" t="s">
        <v>1125</v>
      </c>
      <c r="E458" s="36">
        <v>14199.54</v>
      </c>
      <c r="F458" s="32"/>
    </row>
    <row r="459" spans="2:6" ht="36.75">
      <c r="B459" s="34" t="s">
        <v>996</v>
      </c>
      <c r="C459" s="35" t="s">
        <v>997</v>
      </c>
      <c r="D459" s="36">
        <v>1668850</v>
      </c>
      <c r="E459" s="36">
        <v>267408.03999999998</v>
      </c>
      <c r="F459" s="32">
        <f>E459/D459</f>
        <v>0.16023491625969979</v>
      </c>
    </row>
    <row r="460" spans="2:6" ht="36.75">
      <c r="B460" s="34" t="s">
        <v>762</v>
      </c>
      <c r="C460" s="35" t="s">
        <v>998</v>
      </c>
      <c r="D460" s="36">
        <v>1464050</v>
      </c>
      <c r="E460" s="36">
        <v>259316.66</v>
      </c>
      <c r="F460" s="32">
        <f>E460/D460</f>
        <v>0.17712281684368703</v>
      </c>
    </row>
    <row r="461" spans="2:6">
      <c r="B461" s="34" t="s">
        <v>764</v>
      </c>
      <c r="C461" s="35" t="s">
        <v>999</v>
      </c>
      <c r="D461" s="36">
        <v>1464050</v>
      </c>
      <c r="E461" s="36">
        <v>259316.66</v>
      </c>
      <c r="F461" s="32">
        <f>E461/D461</f>
        <v>0.17712281684368703</v>
      </c>
    </row>
    <row r="462" spans="2:6">
      <c r="B462" s="34" t="s">
        <v>766</v>
      </c>
      <c r="C462" s="35" t="s">
        <v>1000</v>
      </c>
      <c r="D462" s="36" t="s">
        <v>1125</v>
      </c>
      <c r="E462" s="36">
        <v>209102.85</v>
      </c>
      <c r="F462" s="32"/>
    </row>
    <row r="463" spans="2:6" ht="24.75">
      <c r="B463" s="34" t="s">
        <v>976</v>
      </c>
      <c r="C463" s="35" t="s">
        <v>1001</v>
      </c>
      <c r="D463" s="36" t="s">
        <v>1125</v>
      </c>
      <c r="E463" s="36">
        <v>2406.8000000000002</v>
      </c>
      <c r="F463" s="32"/>
    </row>
    <row r="464" spans="2:6" ht="24.75">
      <c r="B464" s="34" t="s">
        <v>768</v>
      </c>
      <c r="C464" s="35" t="s">
        <v>1002</v>
      </c>
      <c r="D464" s="36" t="s">
        <v>1125</v>
      </c>
      <c r="E464" s="36">
        <v>47807.01</v>
      </c>
      <c r="F464" s="32"/>
    </row>
    <row r="465" spans="2:6">
      <c r="B465" s="34" t="s">
        <v>744</v>
      </c>
      <c r="C465" s="35" t="s">
        <v>1003</v>
      </c>
      <c r="D465" s="36">
        <v>204800</v>
      </c>
      <c r="E465" s="36">
        <v>8091.38</v>
      </c>
      <c r="F465" s="32">
        <f>E465/D465</f>
        <v>3.9508691406249997E-2</v>
      </c>
    </row>
    <row r="466" spans="2:6" ht="24.75">
      <c r="B466" s="34" t="s">
        <v>746</v>
      </c>
      <c r="C466" s="35" t="s">
        <v>1004</v>
      </c>
      <c r="D466" s="36">
        <v>204800</v>
      </c>
      <c r="E466" s="36">
        <v>8091.38</v>
      </c>
      <c r="F466" s="32">
        <f>E466/D466</f>
        <v>3.9508691406249997E-2</v>
      </c>
    </row>
    <row r="467" spans="2:6">
      <c r="B467" s="34" t="s">
        <v>748</v>
      </c>
      <c r="C467" s="35" t="s">
        <v>1005</v>
      </c>
      <c r="D467" s="36" t="s">
        <v>1125</v>
      </c>
      <c r="E467" s="36">
        <v>8091.38</v>
      </c>
      <c r="F467" s="32"/>
    </row>
    <row r="468" spans="2:6">
      <c r="B468" s="34" t="s">
        <v>1006</v>
      </c>
      <c r="C468" s="35" t="s">
        <v>1007</v>
      </c>
      <c r="D468" s="36">
        <v>7100</v>
      </c>
      <c r="E468" s="36" t="s">
        <v>1125</v>
      </c>
      <c r="F468" s="32"/>
    </row>
    <row r="469" spans="2:6" ht="24.75">
      <c r="B469" s="34" t="s">
        <v>1008</v>
      </c>
      <c r="C469" s="35" t="s">
        <v>1009</v>
      </c>
      <c r="D469" s="36">
        <v>7100</v>
      </c>
      <c r="E469" s="36" t="s">
        <v>1125</v>
      </c>
      <c r="F469" s="32"/>
    </row>
    <row r="470" spans="2:6">
      <c r="B470" s="34" t="s">
        <v>744</v>
      </c>
      <c r="C470" s="35" t="s">
        <v>1010</v>
      </c>
      <c r="D470" s="36">
        <v>7100</v>
      </c>
      <c r="E470" s="36" t="s">
        <v>1125</v>
      </c>
      <c r="F470" s="32"/>
    </row>
    <row r="471" spans="2:6" ht="24.75">
      <c r="B471" s="34" t="s">
        <v>746</v>
      </c>
      <c r="C471" s="35" t="s">
        <v>1011</v>
      </c>
      <c r="D471" s="36">
        <v>7100</v>
      </c>
      <c r="E471" s="36" t="s">
        <v>1125</v>
      </c>
      <c r="F471" s="32"/>
    </row>
    <row r="472" spans="2:6">
      <c r="B472" s="34" t="s">
        <v>1012</v>
      </c>
      <c r="C472" s="35" t="s">
        <v>1013</v>
      </c>
      <c r="D472" s="36">
        <v>2516500</v>
      </c>
      <c r="E472" s="36" t="s">
        <v>1125</v>
      </c>
      <c r="F472" s="32"/>
    </row>
    <row r="473" spans="2:6">
      <c r="B473" s="34" t="s">
        <v>1014</v>
      </c>
      <c r="C473" s="35" t="s">
        <v>1015</v>
      </c>
      <c r="D473" s="36">
        <v>2516500</v>
      </c>
      <c r="E473" s="36" t="s">
        <v>1125</v>
      </c>
      <c r="F473" s="32"/>
    </row>
    <row r="474" spans="2:6">
      <c r="B474" s="34" t="s">
        <v>1016</v>
      </c>
      <c r="C474" s="35" t="s">
        <v>1017</v>
      </c>
      <c r="D474" s="36">
        <v>2516500</v>
      </c>
      <c r="E474" s="36" t="s">
        <v>1125</v>
      </c>
      <c r="F474" s="32"/>
    </row>
    <row r="475" spans="2:6">
      <c r="B475" s="34" t="s">
        <v>1018</v>
      </c>
      <c r="C475" s="35" t="s">
        <v>1019</v>
      </c>
      <c r="D475" s="36">
        <v>2516500</v>
      </c>
      <c r="E475" s="36" t="s">
        <v>1125</v>
      </c>
      <c r="F475" s="32"/>
    </row>
    <row r="476" spans="2:6">
      <c r="B476" s="34" t="s">
        <v>785</v>
      </c>
      <c r="C476" s="35" t="s">
        <v>1020</v>
      </c>
      <c r="D476" s="36">
        <v>4978000</v>
      </c>
      <c r="E476" s="36">
        <v>1294685.8600000001</v>
      </c>
      <c r="F476" s="32">
        <f>E476/D476</f>
        <v>0.26008153073523504</v>
      </c>
    </row>
    <row r="477" spans="2:6">
      <c r="B477" s="34" t="s">
        <v>1021</v>
      </c>
      <c r="C477" s="35" t="s">
        <v>1022</v>
      </c>
      <c r="D477" s="36">
        <v>131000</v>
      </c>
      <c r="E477" s="36">
        <v>53530.59</v>
      </c>
      <c r="F477" s="32">
        <f>E477/D477</f>
        <v>0.40863045801526715</v>
      </c>
    </row>
    <row r="478" spans="2:6">
      <c r="B478" s="34" t="s">
        <v>1016</v>
      </c>
      <c r="C478" s="35" t="s">
        <v>1023</v>
      </c>
      <c r="D478" s="36">
        <v>131000</v>
      </c>
      <c r="E478" s="36">
        <v>53530.59</v>
      </c>
      <c r="F478" s="32">
        <f>E478/D478</f>
        <v>0.40863045801526715</v>
      </c>
    </row>
    <row r="479" spans="2:6">
      <c r="B479" s="34" t="s">
        <v>1024</v>
      </c>
      <c r="C479" s="35" t="s">
        <v>1025</v>
      </c>
      <c r="D479" s="36">
        <v>131000</v>
      </c>
      <c r="E479" s="36">
        <v>53530.59</v>
      </c>
      <c r="F479" s="32">
        <f>E479/D479</f>
        <v>0.40863045801526715</v>
      </c>
    </row>
    <row r="480" spans="2:6">
      <c r="B480" s="34" t="s">
        <v>1026</v>
      </c>
      <c r="C480" s="35" t="s">
        <v>1027</v>
      </c>
      <c r="D480" s="36" t="s">
        <v>1125</v>
      </c>
      <c r="E480" s="36">
        <v>53530.59</v>
      </c>
      <c r="F480" s="32"/>
    </row>
    <row r="481" spans="2:6">
      <c r="B481" s="34" t="s">
        <v>1028</v>
      </c>
      <c r="C481" s="35" t="s">
        <v>1029</v>
      </c>
      <c r="D481" s="36">
        <v>4847000</v>
      </c>
      <c r="E481" s="36">
        <v>1241155.27</v>
      </c>
      <c r="F481" s="32">
        <f>E481/D481</f>
        <v>0.25606669486280176</v>
      </c>
    </row>
    <row r="482" spans="2:6" ht="36.75">
      <c r="B482" s="34" t="s">
        <v>762</v>
      </c>
      <c r="C482" s="35" t="s">
        <v>1030</v>
      </c>
      <c r="D482" s="36">
        <v>4677000</v>
      </c>
      <c r="E482" s="36">
        <v>1141432.22</v>
      </c>
      <c r="F482" s="32">
        <f>E482/D482</f>
        <v>0.2440522172332692</v>
      </c>
    </row>
    <row r="483" spans="2:6">
      <c r="B483" s="34" t="s">
        <v>1031</v>
      </c>
      <c r="C483" s="35" t="s">
        <v>1032</v>
      </c>
      <c r="D483" s="36">
        <v>4677000</v>
      </c>
      <c r="E483" s="36">
        <v>1141432.22</v>
      </c>
      <c r="F483" s="32">
        <f>E483/D483</f>
        <v>0.2440522172332692</v>
      </c>
    </row>
    <row r="484" spans="2:6">
      <c r="B484" s="34" t="s">
        <v>1033</v>
      </c>
      <c r="C484" s="35" t="s">
        <v>1034</v>
      </c>
      <c r="D484" s="36" t="s">
        <v>1125</v>
      </c>
      <c r="E484" s="36">
        <v>853633.84</v>
      </c>
      <c r="F484" s="32"/>
    </row>
    <row r="485" spans="2:6" ht="24.75">
      <c r="B485" s="34" t="s">
        <v>1035</v>
      </c>
      <c r="C485" s="35" t="s">
        <v>1036</v>
      </c>
      <c r="D485" s="36" t="s">
        <v>1125</v>
      </c>
      <c r="E485" s="36">
        <v>287798.38</v>
      </c>
      <c r="F485" s="32"/>
    </row>
    <row r="486" spans="2:6">
      <c r="B486" s="34" t="s">
        <v>744</v>
      </c>
      <c r="C486" s="35" t="s">
        <v>1037</v>
      </c>
      <c r="D486" s="36">
        <v>170000</v>
      </c>
      <c r="E486" s="36">
        <v>99723.05</v>
      </c>
      <c r="F486" s="32">
        <f>E486/D486</f>
        <v>0.58660617647058821</v>
      </c>
    </row>
    <row r="487" spans="2:6" ht="24.75">
      <c r="B487" s="34" t="s">
        <v>746</v>
      </c>
      <c r="C487" s="35" t="s">
        <v>1038</v>
      </c>
      <c r="D487" s="36">
        <v>170000</v>
      </c>
      <c r="E487" s="36">
        <v>99723.05</v>
      </c>
      <c r="F487" s="32">
        <f>E487/D487</f>
        <v>0.58660617647058821</v>
      </c>
    </row>
    <row r="488" spans="2:6">
      <c r="B488" s="34" t="s">
        <v>748</v>
      </c>
      <c r="C488" s="35" t="s">
        <v>1039</v>
      </c>
      <c r="D488" s="36" t="s">
        <v>1125</v>
      </c>
      <c r="E488" s="36">
        <v>99723.05</v>
      </c>
      <c r="F488" s="32"/>
    </row>
    <row r="489" spans="2:6">
      <c r="B489" s="34" t="s">
        <v>1040</v>
      </c>
      <c r="C489" s="35" t="s">
        <v>1041</v>
      </c>
      <c r="D489" s="36">
        <v>50000</v>
      </c>
      <c r="E489" s="36" t="s">
        <v>1125</v>
      </c>
      <c r="F489" s="32"/>
    </row>
    <row r="490" spans="2:6" ht="60.75">
      <c r="B490" s="34" t="s">
        <v>1042</v>
      </c>
      <c r="C490" s="35" t="s">
        <v>1043</v>
      </c>
      <c r="D490" s="36">
        <v>50000</v>
      </c>
      <c r="E490" s="36" t="s">
        <v>1125</v>
      </c>
      <c r="F490" s="32"/>
    </row>
    <row r="491" spans="2:6">
      <c r="B491" s="34" t="s">
        <v>744</v>
      </c>
      <c r="C491" s="35" t="s">
        <v>1044</v>
      </c>
      <c r="D491" s="36">
        <v>50000</v>
      </c>
      <c r="E491" s="36" t="s">
        <v>1125</v>
      </c>
      <c r="F491" s="32"/>
    </row>
    <row r="492" spans="2:6" ht="24.75">
      <c r="B492" s="34" t="s">
        <v>746</v>
      </c>
      <c r="C492" s="35" t="s">
        <v>1045</v>
      </c>
      <c r="D492" s="36">
        <v>50000</v>
      </c>
      <c r="E492" s="36" t="s">
        <v>1125</v>
      </c>
      <c r="F492" s="32"/>
    </row>
    <row r="493" spans="2:6">
      <c r="B493" s="34" t="s">
        <v>1046</v>
      </c>
      <c r="C493" s="35" t="s">
        <v>1047</v>
      </c>
      <c r="D493" s="36">
        <v>100000</v>
      </c>
      <c r="E493" s="36" t="s">
        <v>1125</v>
      </c>
      <c r="F493" s="32"/>
    </row>
    <row r="494" spans="2:6" ht="24.75">
      <c r="B494" s="34" t="s">
        <v>746</v>
      </c>
      <c r="C494" s="35" t="s">
        <v>1048</v>
      </c>
      <c r="D494" s="36">
        <v>50000</v>
      </c>
      <c r="E494" s="36" t="s">
        <v>1125</v>
      </c>
      <c r="F494" s="32"/>
    </row>
    <row r="495" spans="2:6">
      <c r="B495" s="34" t="s">
        <v>744</v>
      </c>
      <c r="C495" s="35" t="s">
        <v>1049</v>
      </c>
      <c r="D495" s="36">
        <v>50000</v>
      </c>
      <c r="E495" s="36" t="s">
        <v>1125</v>
      </c>
      <c r="F495" s="32"/>
    </row>
    <row r="496" spans="2:6" ht="24.75">
      <c r="B496" s="34" t="s">
        <v>746</v>
      </c>
      <c r="C496" s="35" t="s">
        <v>1050</v>
      </c>
      <c r="D496" s="36">
        <v>50000</v>
      </c>
      <c r="E496" s="36" t="s">
        <v>1125</v>
      </c>
      <c r="F496" s="32"/>
    </row>
    <row r="497" spans="2:6" ht="48.75">
      <c r="B497" s="34" t="s">
        <v>1051</v>
      </c>
      <c r="C497" s="35" t="s">
        <v>1052</v>
      </c>
      <c r="D497" s="36">
        <v>50000</v>
      </c>
      <c r="E497" s="36" t="s">
        <v>1125</v>
      </c>
      <c r="F497" s="32"/>
    </row>
    <row r="498" spans="2:6">
      <c r="B498" s="34" t="s">
        <v>744</v>
      </c>
      <c r="C498" s="35" t="s">
        <v>1053</v>
      </c>
      <c r="D498" s="36">
        <v>50000</v>
      </c>
      <c r="E498" s="36" t="s">
        <v>1125</v>
      </c>
      <c r="F498" s="32"/>
    </row>
    <row r="499" spans="2:6" ht="24.75">
      <c r="B499" s="34" t="s">
        <v>746</v>
      </c>
      <c r="C499" s="35" t="s">
        <v>1054</v>
      </c>
      <c r="D499" s="36">
        <v>50000</v>
      </c>
      <c r="E499" s="36" t="s">
        <v>1125</v>
      </c>
      <c r="F499" s="32"/>
    </row>
    <row r="500" spans="2:6">
      <c r="B500" s="34" t="s">
        <v>1055</v>
      </c>
      <c r="C500" s="35" t="s">
        <v>1056</v>
      </c>
      <c r="D500" s="36">
        <v>65000</v>
      </c>
      <c r="E500" s="36" t="s">
        <v>1125</v>
      </c>
      <c r="F500" s="32"/>
    </row>
    <row r="501" spans="2:6">
      <c r="B501" s="34" t="s">
        <v>1057</v>
      </c>
      <c r="C501" s="35" t="s">
        <v>1058</v>
      </c>
      <c r="D501" s="36">
        <v>15000</v>
      </c>
      <c r="E501" s="36" t="s">
        <v>1125</v>
      </c>
      <c r="F501" s="32"/>
    </row>
    <row r="502" spans="2:6">
      <c r="B502" s="34" t="s">
        <v>744</v>
      </c>
      <c r="C502" s="35" t="s">
        <v>1059</v>
      </c>
      <c r="D502" s="36">
        <v>15000</v>
      </c>
      <c r="E502" s="36" t="s">
        <v>1125</v>
      </c>
      <c r="F502" s="32"/>
    </row>
    <row r="503" spans="2:6" ht="24.75">
      <c r="B503" s="34" t="s">
        <v>746</v>
      </c>
      <c r="C503" s="35" t="s">
        <v>1060</v>
      </c>
      <c r="D503" s="36">
        <v>15000</v>
      </c>
      <c r="E503" s="36" t="s">
        <v>1125</v>
      </c>
      <c r="F503" s="32"/>
    </row>
    <row r="504" spans="2:6" ht="24.75">
      <c r="B504" s="34" t="s">
        <v>1061</v>
      </c>
      <c r="C504" s="35" t="s">
        <v>1062</v>
      </c>
      <c r="D504" s="36">
        <v>50000</v>
      </c>
      <c r="E504" s="36" t="s">
        <v>1125</v>
      </c>
      <c r="F504" s="32"/>
    </row>
    <row r="505" spans="2:6">
      <c r="B505" s="34" t="s">
        <v>744</v>
      </c>
      <c r="C505" s="35" t="s">
        <v>1063</v>
      </c>
      <c r="D505" s="36">
        <v>50000</v>
      </c>
      <c r="E505" s="36" t="s">
        <v>1125</v>
      </c>
      <c r="F505" s="32"/>
    </row>
    <row r="506" spans="2:6" ht="24.75">
      <c r="B506" s="34" t="s">
        <v>746</v>
      </c>
      <c r="C506" s="35" t="s">
        <v>1064</v>
      </c>
      <c r="D506" s="36">
        <v>50000</v>
      </c>
      <c r="E506" s="36" t="s">
        <v>1125</v>
      </c>
      <c r="F506" s="32"/>
    </row>
    <row r="507" spans="2:6">
      <c r="B507" s="34" t="s">
        <v>1065</v>
      </c>
      <c r="C507" s="35" t="s">
        <v>1066</v>
      </c>
      <c r="D507" s="36">
        <v>74900</v>
      </c>
      <c r="E507" s="36" t="s">
        <v>1125</v>
      </c>
      <c r="F507" s="32"/>
    </row>
    <row r="508" spans="2:6" ht="36.75">
      <c r="B508" s="34" t="s">
        <v>1067</v>
      </c>
      <c r="C508" s="35" t="s">
        <v>1068</v>
      </c>
      <c r="D508" s="36">
        <v>74900</v>
      </c>
      <c r="E508" s="36" t="s">
        <v>1125</v>
      </c>
      <c r="F508" s="32"/>
    </row>
    <row r="509" spans="2:6">
      <c r="B509" s="34" t="s">
        <v>744</v>
      </c>
      <c r="C509" s="35" t="s">
        <v>1069</v>
      </c>
      <c r="D509" s="36">
        <v>74900</v>
      </c>
      <c r="E509" s="36" t="s">
        <v>1125</v>
      </c>
      <c r="F509" s="32"/>
    </row>
    <row r="510" spans="2:6" ht="24.75">
      <c r="B510" s="34" t="s">
        <v>746</v>
      </c>
      <c r="C510" s="35" t="s">
        <v>1070</v>
      </c>
      <c r="D510" s="36">
        <v>74900</v>
      </c>
      <c r="E510" s="36" t="s">
        <v>1125</v>
      </c>
      <c r="F510" s="32"/>
    </row>
    <row r="511" spans="2:6">
      <c r="B511" s="34" t="s">
        <v>1071</v>
      </c>
      <c r="C511" s="35" t="s">
        <v>1072</v>
      </c>
      <c r="D511" s="36">
        <v>6500000</v>
      </c>
      <c r="E511" s="36">
        <v>1651617.53</v>
      </c>
      <c r="F511" s="32">
        <f>E511/D511</f>
        <v>0.25409500461538465</v>
      </c>
    </row>
    <row r="512" spans="2:6" ht="24.75">
      <c r="B512" s="34" t="s">
        <v>1073</v>
      </c>
      <c r="C512" s="35" t="s">
        <v>1074</v>
      </c>
      <c r="D512" s="36">
        <v>6500000</v>
      </c>
      <c r="E512" s="36">
        <v>1651617.53</v>
      </c>
      <c r="F512" s="32">
        <f>E512/D512</f>
        <v>0.25409500461538465</v>
      </c>
    </row>
    <row r="513" spans="2:6">
      <c r="B513" s="34" t="s">
        <v>1016</v>
      </c>
      <c r="C513" s="35" t="s">
        <v>1075</v>
      </c>
      <c r="D513" s="36">
        <v>6500000</v>
      </c>
      <c r="E513" s="36">
        <v>1651617.53</v>
      </c>
      <c r="F513" s="32">
        <f>E513/D513</f>
        <v>0.25409500461538465</v>
      </c>
    </row>
    <row r="514" spans="2:6" ht="24.75">
      <c r="B514" s="34" t="s">
        <v>1076</v>
      </c>
      <c r="C514" s="35" t="s">
        <v>1077</v>
      </c>
      <c r="D514" s="36">
        <v>6500000</v>
      </c>
      <c r="E514" s="36">
        <v>1651617.53</v>
      </c>
      <c r="F514" s="32">
        <f>E514/D514</f>
        <v>0.25409500461538465</v>
      </c>
    </row>
    <row r="515" spans="2:6" ht="24.75">
      <c r="B515" s="34" t="s">
        <v>1078</v>
      </c>
      <c r="C515" s="35" t="s">
        <v>1079</v>
      </c>
      <c r="D515" s="36" t="s">
        <v>1125</v>
      </c>
      <c r="E515" s="36">
        <v>1651617.53</v>
      </c>
      <c r="F515" s="32"/>
    </row>
    <row r="516" spans="2:6">
      <c r="B516" s="34" t="s">
        <v>770</v>
      </c>
      <c r="C516" s="35" t="s">
        <v>1080</v>
      </c>
      <c r="D516" s="36">
        <v>38243804.689999998</v>
      </c>
      <c r="E516" s="36">
        <v>3743489.08</v>
      </c>
      <c r="F516" s="32">
        <f>E516/D516</f>
        <v>9.7884849855925785E-2</v>
      </c>
    </row>
    <row r="517" spans="2:6" ht="36.75">
      <c r="B517" s="34" t="s">
        <v>1081</v>
      </c>
      <c r="C517" s="35" t="s">
        <v>1082</v>
      </c>
      <c r="D517" s="36">
        <v>200000</v>
      </c>
      <c r="E517" s="36" t="s">
        <v>1125</v>
      </c>
      <c r="F517" s="32"/>
    </row>
    <row r="518" spans="2:6">
      <c r="B518" s="34" t="s">
        <v>744</v>
      </c>
      <c r="C518" s="35" t="s">
        <v>1083</v>
      </c>
      <c r="D518" s="36">
        <v>200000</v>
      </c>
      <c r="E518" s="36" t="s">
        <v>1125</v>
      </c>
      <c r="F518" s="32"/>
    </row>
    <row r="519" spans="2:6" ht="24.75">
      <c r="B519" s="34" t="s">
        <v>746</v>
      </c>
      <c r="C519" s="35" t="s">
        <v>1084</v>
      </c>
      <c r="D519" s="36">
        <v>200000</v>
      </c>
      <c r="E519" s="36" t="s">
        <v>1125</v>
      </c>
      <c r="F519" s="32"/>
    </row>
    <row r="520" spans="2:6" ht="36.75">
      <c r="B520" s="34" t="s">
        <v>1085</v>
      </c>
      <c r="C520" s="35" t="s">
        <v>1086</v>
      </c>
      <c r="D520" s="36">
        <v>29641300</v>
      </c>
      <c r="E520" s="36" t="s">
        <v>1125</v>
      </c>
      <c r="F520" s="32"/>
    </row>
    <row r="521" spans="2:6">
      <c r="B521" s="34" t="s">
        <v>744</v>
      </c>
      <c r="C521" s="35" t="s">
        <v>1087</v>
      </c>
      <c r="D521" s="36">
        <v>29641300</v>
      </c>
      <c r="E521" s="36" t="s">
        <v>1125</v>
      </c>
      <c r="F521" s="32"/>
    </row>
    <row r="522" spans="2:6" ht="24.75">
      <c r="B522" s="34" t="s">
        <v>746</v>
      </c>
      <c r="C522" s="35" t="s">
        <v>1088</v>
      </c>
      <c r="D522" s="36">
        <v>29641300</v>
      </c>
      <c r="E522" s="36" t="s">
        <v>1125</v>
      </c>
      <c r="F522" s="32"/>
    </row>
    <row r="523" spans="2:6" ht="24.75">
      <c r="B523" s="34" t="s">
        <v>1089</v>
      </c>
      <c r="C523" s="35" t="s">
        <v>1090</v>
      </c>
      <c r="D523" s="36">
        <v>2504.69</v>
      </c>
      <c r="E523" s="36" t="s">
        <v>1125</v>
      </c>
      <c r="F523" s="32"/>
    </row>
    <row r="524" spans="2:6">
      <c r="B524" s="34" t="s">
        <v>744</v>
      </c>
      <c r="C524" s="35" t="s">
        <v>1091</v>
      </c>
      <c r="D524" s="36">
        <v>2504.69</v>
      </c>
      <c r="E524" s="36" t="s">
        <v>1125</v>
      </c>
      <c r="F524" s="32"/>
    </row>
    <row r="525" spans="2:6" ht="24.75">
      <c r="B525" s="34" t="s">
        <v>746</v>
      </c>
      <c r="C525" s="35" t="s">
        <v>1092</v>
      </c>
      <c r="D525" s="36">
        <v>2504.69</v>
      </c>
      <c r="E525" s="36" t="s">
        <v>1125</v>
      </c>
      <c r="F525" s="32"/>
    </row>
    <row r="526" spans="2:6">
      <c r="B526" s="34" t="s">
        <v>1093</v>
      </c>
      <c r="C526" s="35" t="s">
        <v>1094</v>
      </c>
      <c r="D526" s="36">
        <v>2500000</v>
      </c>
      <c r="E526" s="36">
        <v>1124792.79</v>
      </c>
      <c r="F526" s="32">
        <f t="shared" ref="F526:F582" si="6">E526/D526</f>
        <v>0.44991711600000001</v>
      </c>
    </row>
    <row r="527" spans="2:6">
      <c r="B527" s="34" t="s">
        <v>744</v>
      </c>
      <c r="C527" s="35" t="s">
        <v>1095</v>
      </c>
      <c r="D527" s="36">
        <v>2500000</v>
      </c>
      <c r="E527" s="36">
        <v>1124792.79</v>
      </c>
      <c r="F527" s="32">
        <f t="shared" si="6"/>
        <v>0.44991711600000001</v>
      </c>
    </row>
    <row r="528" spans="2:6" ht="24.75">
      <c r="B528" s="34" t="s">
        <v>746</v>
      </c>
      <c r="C528" s="35" t="s">
        <v>1096</v>
      </c>
      <c r="D528" s="36">
        <v>2500000</v>
      </c>
      <c r="E528" s="36">
        <v>1124792.79</v>
      </c>
      <c r="F528" s="32">
        <f t="shared" si="6"/>
        <v>0.44991711600000001</v>
      </c>
    </row>
    <row r="529" spans="2:6">
      <c r="B529" s="34" t="s">
        <v>748</v>
      </c>
      <c r="C529" s="35" t="s">
        <v>1097</v>
      </c>
      <c r="D529" s="36" t="s">
        <v>1125</v>
      </c>
      <c r="E529" s="36">
        <v>1124792.79</v>
      </c>
      <c r="F529" s="32"/>
    </row>
    <row r="530" spans="2:6">
      <c r="B530" s="34" t="s">
        <v>1098</v>
      </c>
      <c r="C530" s="35" t="s">
        <v>1099</v>
      </c>
      <c r="D530" s="36">
        <v>4000000</v>
      </c>
      <c r="E530" s="36">
        <v>2268599.2400000002</v>
      </c>
      <c r="F530" s="32">
        <f t="shared" si="6"/>
        <v>0.56714981000000009</v>
      </c>
    </row>
    <row r="531" spans="2:6">
      <c r="B531" s="34" t="s">
        <v>744</v>
      </c>
      <c r="C531" s="35" t="s">
        <v>1100</v>
      </c>
      <c r="D531" s="36">
        <v>4000000</v>
      </c>
      <c r="E531" s="36">
        <v>2268599.2400000002</v>
      </c>
      <c r="F531" s="32">
        <f t="shared" si="6"/>
        <v>0.56714981000000009</v>
      </c>
    </row>
    <row r="532" spans="2:6" ht="24.75">
      <c r="B532" s="34" t="s">
        <v>746</v>
      </c>
      <c r="C532" s="35" t="s">
        <v>1101</v>
      </c>
      <c r="D532" s="36">
        <v>4000000</v>
      </c>
      <c r="E532" s="36">
        <v>2268599.2400000002</v>
      </c>
      <c r="F532" s="32">
        <f t="shared" si="6"/>
        <v>0.56714981000000009</v>
      </c>
    </row>
    <row r="533" spans="2:6">
      <c r="B533" s="34" t="s">
        <v>748</v>
      </c>
      <c r="C533" s="35" t="s">
        <v>1102</v>
      </c>
      <c r="D533" s="36" t="s">
        <v>1125</v>
      </c>
      <c r="E533" s="36">
        <v>2268599.2400000002</v>
      </c>
      <c r="F533" s="32"/>
    </row>
    <row r="534" spans="2:6" ht="24.75">
      <c r="B534" s="34" t="s">
        <v>1103</v>
      </c>
      <c r="C534" s="35" t="s">
        <v>1104</v>
      </c>
      <c r="D534" s="36">
        <v>900000</v>
      </c>
      <c r="E534" s="36" t="s">
        <v>1125</v>
      </c>
      <c r="F534" s="32"/>
    </row>
    <row r="535" spans="2:6">
      <c r="B535" s="34" t="s">
        <v>744</v>
      </c>
      <c r="C535" s="35" t="s">
        <v>1105</v>
      </c>
      <c r="D535" s="36">
        <v>900000</v>
      </c>
      <c r="E535" s="36" t="s">
        <v>1125</v>
      </c>
      <c r="F535" s="32"/>
    </row>
    <row r="536" spans="2:6" ht="24.75">
      <c r="B536" s="34" t="s">
        <v>746</v>
      </c>
      <c r="C536" s="35" t="s">
        <v>1106</v>
      </c>
      <c r="D536" s="36">
        <v>900000</v>
      </c>
      <c r="E536" s="36" t="s">
        <v>1125</v>
      </c>
      <c r="F536" s="32"/>
    </row>
    <row r="537" spans="2:6">
      <c r="B537" s="34" t="s">
        <v>1107</v>
      </c>
      <c r="C537" s="35" t="s">
        <v>1108</v>
      </c>
      <c r="D537" s="36">
        <v>1000000</v>
      </c>
      <c r="E537" s="36">
        <v>350097.05</v>
      </c>
      <c r="F537" s="32">
        <f t="shared" si="6"/>
        <v>0.35009704999999997</v>
      </c>
    </row>
    <row r="538" spans="2:6">
      <c r="B538" s="34" t="s">
        <v>744</v>
      </c>
      <c r="C538" s="35" t="s">
        <v>1109</v>
      </c>
      <c r="D538" s="36">
        <v>1000000</v>
      </c>
      <c r="E538" s="36">
        <v>350097.05</v>
      </c>
      <c r="F538" s="32">
        <f t="shared" si="6"/>
        <v>0.35009704999999997</v>
      </c>
    </row>
    <row r="539" spans="2:6" ht="24.75">
      <c r="B539" s="34" t="s">
        <v>746</v>
      </c>
      <c r="C539" s="35" t="s">
        <v>1110</v>
      </c>
      <c r="D539" s="36">
        <v>1000000</v>
      </c>
      <c r="E539" s="36">
        <v>350097.05</v>
      </c>
      <c r="F539" s="32">
        <f t="shared" si="6"/>
        <v>0.35009704999999997</v>
      </c>
    </row>
    <row r="540" spans="2:6">
      <c r="B540" s="34" t="s">
        <v>748</v>
      </c>
      <c r="C540" s="35" t="s">
        <v>0</v>
      </c>
      <c r="D540" s="36" t="s">
        <v>1125</v>
      </c>
      <c r="E540" s="36">
        <v>350097.05</v>
      </c>
      <c r="F540" s="32"/>
    </row>
    <row r="541" spans="2:6">
      <c r="B541" s="34" t="s">
        <v>1</v>
      </c>
      <c r="C541" s="35" t="s">
        <v>2</v>
      </c>
      <c r="D541" s="36">
        <v>100000</v>
      </c>
      <c r="E541" s="36" t="s">
        <v>1125</v>
      </c>
      <c r="F541" s="32"/>
    </row>
    <row r="542" spans="2:6">
      <c r="B542" s="34" t="s">
        <v>3</v>
      </c>
      <c r="C542" s="35" t="s">
        <v>4</v>
      </c>
      <c r="D542" s="36">
        <v>100000</v>
      </c>
      <c r="E542" s="36" t="s">
        <v>1125</v>
      </c>
      <c r="F542" s="32"/>
    </row>
    <row r="543" spans="2:6">
      <c r="B543" s="34" t="s">
        <v>744</v>
      </c>
      <c r="C543" s="35" t="s">
        <v>5</v>
      </c>
      <c r="D543" s="36">
        <v>100000</v>
      </c>
      <c r="E543" s="36" t="s">
        <v>1125</v>
      </c>
      <c r="F543" s="32"/>
    </row>
    <row r="544" spans="2:6" ht="24.75">
      <c r="B544" s="34" t="s">
        <v>746</v>
      </c>
      <c r="C544" s="35" t="s">
        <v>6</v>
      </c>
      <c r="D544" s="36">
        <v>100000</v>
      </c>
      <c r="E544" s="36" t="s">
        <v>1125</v>
      </c>
      <c r="F544" s="32"/>
    </row>
    <row r="545" spans="2:6">
      <c r="B545" s="34" t="s">
        <v>7</v>
      </c>
      <c r="C545" s="35" t="s">
        <v>8</v>
      </c>
      <c r="D545" s="36">
        <v>14000</v>
      </c>
      <c r="E545" s="36" t="s">
        <v>1125</v>
      </c>
      <c r="F545" s="32"/>
    </row>
    <row r="546" spans="2:6" ht="24.75">
      <c r="B546" s="34" t="s">
        <v>9</v>
      </c>
      <c r="C546" s="35" t="s">
        <v>10</v>
      </c>
      <c r="D546" s="36">
        <v>14000</v>
      </c>
      <c r="E546" s="36" t="s">
        <v>1125</v>
      </c>
      <c r="F546" s="32"/>
    </row>
    <row r="547" spans="2:6">
      <c r="B547" s="34" t="s">
        <v>744</v>
      </c>
      <c r="C547" s="35" t="s">
        <v>11</v>
      </c>
      <c r="D547" s="36">
        <v>14000</v>
      </c>
      <c r="E547" s="36" t="s">
        <v>1125</v>
      </c>
      <c r="F547" s="32"/>
    </row>
    <row r="548" spans="2:6" ht="24.75">
      <c r="B548" s="34" t="s">
        <v>746</v>
      </c>
      <c r="C548" s="35" t="s">
        <v>12</v>
      </c>
      <c r="D548" s="36">
        <v>14000</v>
      </c>
      <c r="E548" s="36" t="s">
        <v>1125</v>
      </c>
      <c r="F548" s="32"/>
    </row>
    <row r="549" spans="2:6">
      <c r="B549" s="34" t="s">
        <v>13</v>
      </c>
      <c r="C549" s="35" t="s">
        <v>14</v>
      </c>
      <c r="D549" s="36">
        <v>1300400</v>
      </c>
      <c r="E549" s="36">
        <v>246878.26</v>
      </c>
      <c r="F549" s="32">
        <f t="shared" si="6"/>
        <v>0.18984793909566289</v>
      </c>
    </row>
    <row r="550" spans="2:6">
      <c r="B550" s="34" t="s">
        <v>15</v>
      </c>
      <c r="C550" s="35" t="s">
        <v>16</v>
      </c>
      <c r="D550" s="36">
        <v>1300400</v>
      </c>
      <c r="E550" s="36">
        <v>246878.26</v>
      </c>
      <c r="F550" s="32">
        <f t="shared" si="6"/>
        <v>0.18984793909566289</v>
      </c>
    </row>
    <row r="551" spans="2:6">
      <c r="B551" s="34" t="s">
        <v>744</v>
      </c>
      <c r="C551" s="35" t="s">
        <v>17</v>
      </c>
      <c r="D551" s="36">
        <v>23400</v>
      </c>
      <c r="E551" s="36">
        <v>4356</v>
      </c>
      <c r="F551" s="32">
        <f t="shared" si="6"/>
        <v>0.18615384615384614</v>
      </c>
    </row>
    <row r="552" spans="2:6" ht="24.75">
      <c r="B552" s="34" t="s">
        <v>746</v>
      </c>
      <c r="C552" s="35" t="s">
        <v>18</v>
      </c>
      <c r="D552" s="36">
        <v>23400</v>
      </c>
      <c r="E552" s="36">
        <v>4356</v>
      </c>
      <c r="F552" s="32">
        <f t="shared" si="6"/>
        <v>0.18615384615384614</v>
      </c>
    </row>
    <row r="553" spans="2:6">
      <c r="B553" s="34" t="s">
        <v>748</v>
      </c>
      <c r="C553" s="35" t="s">
        <v>19</v>
      </c>
      <c r="D553" s="36" t="s">
        <v>1125</v>
      </c>
      <c r="E553" s="36">
        <v>4356</v>
      </c>
      <c r="F553" s="32"/>
    </row>
    <row r="554" spans="2:6">
      <c r="B554" s="34" t="s">
        <v>935</v>
      </c>
      <c r="C554" s="35" t="s">
        <v>20</v>
      </c>
      <c r="D554" s="36">
        <v>1277000</v>
      </c>
      <c r="E554" s="36">
        <v>242522.26</v>
      </c>
      <c r="F554" s="32">
        <f t="shared" si="6"/>
        <v>0.18991563038371184</v>
      </c>
    </row>
    <row r="555" spans="2:6">
      <c r="B555" s="34" t="s">
        <v>937</v>
      </c>
      <c r="C555" s="35" t="s">
        <v>21</v>
      </c>
      <c r="D555" s="36">
        <v>1277000</v>
      </c>
      <c r="E555" s="36">
        <v>242522.26</v>
      </c>
      <c r="F555" s="32">
        <f t="shared" si="6"/>
        <v>0.18991563038371184</v>
      </c>
    </row>
    <row r="556" spans="2:6">
      <c r="B556" s="34" t="s">
        <v>22</v>
      </c>
      <c r="C556" s="35" t="s">
        <v>23</v>
      </c>
      <c r="D556" s="36" t="s">
        <v>1125</v>
      </c>
      <c r="E556" s="36">
        <v>242522.26</v>
      </c>
      <c r="F556" s="32"/>
    </row>
    <row r="557" spans="2:6">
      <c r="B557" s="34" t="s">
        <v>928</v>
      </c>
      <c r="C557" s="35" t="s">
        <v>24</v>
      </c>
      <c r="D557" s="36">
        <v>404600</v>
      </c>
      <c r="E557" s="36">
        <v>77955.679999999993</v>
      </c>
      <c r="F557" s="32">
        <f t="shared" si="6"/>
        <v>0.1926734552644587</v>
      </c>
    </row>
    <row r="558" spans="2:6" ht="36.75">
      <c r="B558" s="34" t="s">
        <v>25</v>
      </c>
      <c r="C558" s="35" t="s">
        <v>26</v>
      </c>
      <c r="D558" s="36">
        <v>250000</v>
      </c>
      <c r="E558" s="36">
        <v>57990.28</v>
      </c>
      <c r="F558" s="32">
        <f t="shared" si="6"/>
        <v>0.23196111999999999</v>
      </c>
    </row>
    <row r="559" spans="2:6">
      <c r="B559" s="34" t="s">
        <v>744</v>
      </c>
      <c r="C559" s="35" t="s">
        <v>27</v>
      </c>
      <c r="D559" s="36">
        <v>2500</v>
      </c>
      <c r="E559" s="36">
        <v>516.73</v>
      </c>
      <c r="F559" s="32">
        <f t="shared" si="6"/>
        <v>0.20669200000000001</v>
      </c>
    </row>
    <row r="560" spans="2:6" ht="24.75">
      <c r="B560" s="34" t="s">
        <v>746</v>
      </c>
      <c r="C560" s="35" t="s">
        <v>28</v>
      </c>
      <c r="D560" s="36">
        <v>2500</v>
      </c>
      <c r="E560" s="36">
        <v>516.73</v>
      </c>
      <c r="F560" s="32">
        <f t="shared" si="6"/>
        <v>0.20669200000000001</v>
      </c>
    </row>
    <row r="561" spans="2:6">
      <c r="B561" s="34" t="s">
        <v>748</v>
      </c>
      <c r="C561" s="35" t="s">
        <v>29</v>
      </c>
      <c r="D561" s="36" t="s">
        <v>1125</v>
      </c>
      <c r="E561" s="36">
        <v>516.73</v>
      </c>
      <c r="F561" s="32"/>
    </row>
    <row r="562" spans="2:6">
      <c r="B562" s="34" t="s">
        <v>935</v>
      </c>
      <c r="C562" s="35" t="s">
        <v>30</v>
      </c>
      <c r="D562" s="36">
        <v>247500</v>
      </c>
      <c r="E562" s="36">
        <v>57473.55</v>
      </c>
      <c r="F562" s="32">
        <f t="shared" si="6"/>
        <v>0.23221636363636364</v>
      </c>
    </row>
    <row r="563" spans="2:6">
      <c r="B563" s="34" t="s">
        <v>937</v>
      </c>
      <c r="C563" s="35" t="s">
        <v>31</v>
      </c>
      <c r="D563" s="36">
        <v>247500</v>
      </c>
      <c r="E563" s="36">
        <v>57473.55</v>
      </c>
      <c r="F563" s="32">
        <f t="shared" si="6"/>
        <v>0.23221636363636364</v>
      </c>
    </row>
    <row r="564" spans="2:6" ht="24.75">
      <c r="B564" s="34" t="s">
        <v>939</v>
      </c>
      <c r="C564" s="35" t="s">
        <v>32</v>
      </c>
      <c r="D564" s="36" t="s">
        <v>1125</v>
      </c>
      <c r="E564" s="36">
        <v>57473.55</v>
      </c>
      <c r="F564" s="32"/>
    </row>
    <row r="565" spans="2:6">
      <c r="B565" s="34" t="s">
        <v>33</v>
      </c>
      <c r="C565" s="35" t="s">
        <v>34</v>
      </c>
      <c r="D565" s="36">
        <v>154600</v>
      </c>
      <c r="E565" s="36">
        <v>19965.400000000001</v>
      </c>
      <c r="F565" s="32">
        <f t="shared" si="6"/>
        <v>0.12914230271668825</v>
      </c>
    </row>
    <row r="566" spans="2:6">
      <c r="B566" s="34" t="s">
        <v>744</v>
      </c>
      <c r="C566" s="35" t="s">
        <v>35</v>
      </c>
      <c r="D566" s="36">
        <v>1600</v>
      </c>
      <c r="E566" s="36">
        <v>365.4</v>
      </c>
      <c r="F566" s="32">
        <f t="shared" si="6"/>
        <v>0.22837499999999999</v>
      </c>
    </row>
    <row r="567" spans="2:6" ht="24.75">
      <c r="B567" s="34" t="s">
        <v>746</v>
      </c>
      <c r="C567" s="35" t="s">
        <v>36</v>
      </c>
      <c r="D567" s="36">
        <v>1600</v>
      </c>
      <c r="E567" s="36">
        <v>365.4</v>
      </c>
      <c r="F567" s="32">
        <f t="shared" si="6"/>
        <v>0.22837499999999999</v>
      </c>
    </row>
    <row r="568" spans="2:6">
      <c r="B568" s="34" t="s">
        <v>748</v>
      </c>
      <c r="C568" s="35" t="s">
        <v>37</v>
      </c>
      <c r="D568" s="36" t="s">
        <v>1125</v>
      </c>
      <c r="E568" s="36">
        <v>365.4</v>
      </c>
      <c r="F568" s="32"/>
    </row>
    <row r="569" spans="2:6">
      <c r="B569" s="34" t="s">
        <v>935</v>
      </c>
      <c r="C569" s="35" t="s">
        <v>38</v>
      </c>
      <c r="D569" s="36">
        <v>153000</v>
      </c>
      <c r="E569" s="36">
        <v>19600</v>
      </c>
      <c r="F569" s="32">
        <f t="shared" si="6"/>
        <v>0.12810457516339868</v>
      </c>
    </row>
    <row r="570" spans="2:6">
      <c r="B570" s="34" t="s">
        <v>39</v>
      </c>
      <c r="C570" s="35" t="s">
        <v>40</v>
      </c>
      <c r="D570" s="36">
        <v>153000</v>
      </c>
      <c r="E570" s="36">
        <v>19600</v>
      </c>
      <c r="F570" s="32">
        <f t="shared" si="6"/>
        <v>0.12810457516339868</v>
      </c>
    </row>
    <row r="571" spans="2:6">
      <c r="B571" s="34" t="s">
        <v>41</v>
      </c>
      <c r="C571" s="35" t="s">
        <v>42</v>
      </c>
      <c r="D571" s="36">
        <v>590482</v>
      </c>
      <c r="E571" s="36">
        <v>453038.23</v>
      </c>
      <c r="F571" s="32">
        <f t="shared" si="6"/>
        <v>0.76723461511104485</v>
      </c>
    </row>
    <row r="572" spans="2:6">
      <c r="B572" s="34" t="s">
        <v>43</v>
      </c>
      <c r="C572" s="35" t="s">
        <v>44</v>
      </c>
      <c r="D572" s="36">
        <v>451332</v>
      </c>
      <c r="E572" s="36">
        <v>451332</v>
      </c>
      <c r="F572" s="32">
        <f t="shared" si="6"/>
        <v>1</v>
      </c>
    </row>
    <row r="573" spans="2:6">
      <c r="B573" s="34" t="s">
        <v>935</v>
      </c>
      <c r="C573" s="35" t="s">
        <v>45</v>
      </c>
      <c r="D573" s="36">
        <v>451332</v>
      </c>
      <c r="E573" s="36">
        <v>451332</v>
      </c>
      <c r="F573" s="32">
        <f t="shared" si="6"/>
        <v>1</v>
      </c>
    </row>
    <row r="574" spans="2:6">
      <c r="B574" s="34" t="s">
        <v>46</v>
      </c>
      <c r="C574" s="35" t="s">
        <v>47</v>
      </c>
      <c r="D574" s="36">
        <v>451332</v>
      </c>
      <c r="E574" s="36">
        <v>451332</v>
      </c>
      <c r="F574" s="32">
        <f t="shared" si="6"/>
        <v>1</v>
      </c>
    </row>
    <row r="575" spans="2:6">
      <c r="B575" s="34" t="s">
        <v>48</v>
      </c>
      <c r="C575" s="35" t="s">
        <v>49</v>
      </c>
      <c r="D575" s="36" t="s">
        <v>1125</v>
      </c>
      <c r="E575" s="36">
        <v>451332</v>
      </c>
      <c r="F575" s="32"/>
    </row>
    <row r="576" spans="2:6" ht="36.75">
      <c r="B576" s="34" t="s">
        <v>996</v>
      </c>
      <c r="C576" s="35" t="s">
        <v>50</v>
      </c>
      <c r="D576" s="36">
        <v>350</v>
      </c>
      <c r="E576" s="36">
        <v>100</v>
      </c>
      <c r="F576" s="32">
        <f t="shared" si="6"/>
        <v>0.2857142857142857</v>
      </c>
    </row>
    <row r="577" spans="2:6" ht="36.75">
      <c r="B577" s="34" t="s">
        <v>762</v>
      </c>
      <c r="C577" s="35" t="s">
        <v>51</v>
      </c>
      <c r="D577" s="36">
        <v>350</v>
      </c>
      <c r="E577" s="36">
        <v>100</v>
      </c>
      <c r="F577" s="32">
        <f t="shared" si="6"/>
        <v>0.2857142857142857</v>
      </c>
    </row>
    <row r="578" spans="2:6">
      <c r="B578" s="34" t="s">
        <v>764</v>
      </c>
      <c r="C578" s="35" t="s">
        <v>52</v>
      </c>
      <c r="D578" s="36">
        <v>350</v>
      </c>
      <c r="E578" s="36">
        <v>100</v>
      </c>
      <c r="F578" s="32">
        <f t="shared" si="6"/>
        <v>0.2857142857142857</v>
      </c>
    </row>
    <row r="579" spans="2:6" ht="24.75">
      <c r="B579" s="34" t="s">
        <v>976</v>
      </c>
      <c r="C579" s="35" t="s">
        <v>53</v>
      </c>
      <c r="D579" s="36" t="s">
        <v>1125</v>
      </c>
      <c r="E579" s="36">
        <v>100</v>
      </c>
      <c r="F579" s="32"/>
    </row>
    <row r="580" spans="2:6" ht="36.75">
      <c r="B580" s="34" t="s">
        <v>54</v>
      </c>
      <c r="C580" s="35" t="s">
        <v>55</v>
      </c>
      <c r="D580" s="36">
        <v>138800</v>
      </c>
      <c r="E580" s="36">
        <v>1606.23</v>
      </c>
      <c r="F580" s="32">
        <f t="shared" si="6"/>
        <v>1.1572262247838618E-2</v>
      </c>
    </row>
    <row r="581" spans="2:6">
      <c r="B581" s="34" t="s">
        <v>744</v>
      </c>
      <c r="C581" s="35" t="s">
        <v>56</v>
      </c>
      <c r="D581" s="36">
        <v>138800</v>
      </c>
      <c r="E581" s="36">
        <v>1606.23</v>
      </c>
      <c r="F581" s="32">
        <f t="shared" si="6"/>
        <v>1.1572262247838618E-2</v>
      </c>
    </row>
    <row r="582" spans="2:6" ht="24.75">
      <c r="B582" s="34" t="s">
        <v>746</v>
      </c>
      <c r="C582" s="35" t="s">
        <v>57</v>
      </c>
      <c r="D582" s="36">
        <v>138800</v>
      </c>
      <c r="E582" s="36">
        <v>1606.23</v>
      </c>
      <c r="F582" s="32">
        <f t="shared" si="6"/>
        <v>1.1572262247838618E-2</v>
      </c>
    </row>
    <row r="583" spans="2:6">
      <c r="B583" s="34" t="s">
        <v>748</v>
      </c>
      <c r="C583" s="35" t="s">
        <v>58</v>
      </c>
      <c r="D583" s="36" t="s">
        <v>1125</v>
      </c>
      <c r="E583" s="36">
        <v>1606.23</v>
      </c>
      <c r="F583" s="32"/>
    </row>
    <row r="584" spans="2:6">
      <c r="B584" s="34" t="s">
        <v>59</v>
      </c>
      <c r="C584" s="35" t="s">
        <v>60</v>
      </c>
      <c r="D584" s="36">
        <v>1026500</v>
      </c>
      <c r="E584" s="36">
        <v>93661.32</v>
      </c>
      <c r="F584" s="32">
        <f t="shared" ref="F584:F646" si="7">E584/D584</f>
        <v>9.1243370677057969E-2</v>
      </c>
    </row>
    <row r="585" spans="2:6">
      <c r="B585" s="34" t="s">
        <v>61</v>
      </c>
      <c r="C585" s="35" t="s">
        <v>62</v>
      </c>
      <c r="D585" s="36">
        <v>550000</v>
      </c>
      <c r="E585" s="36">
        <v>93661.32</v>
      </c>
      <c r="F585" s="32">
        <f t="shared" si="7"/>
        <v>0.17029330909090912</v>
      </c>
    </row>
    <row r="586" spans="2:6">
      <c r="B586" s="34" t="s">
        <v>1016</v>
      </c>
      <c r="C586" s="35" t="s">
        <v>63</v>
      </c>
      <c r="D586" s="36">
        <v>550000</v>
      </c>
      <c r="E586" s="36">
        <v>93661.32</v>
      </c>
      <c r="F586" s="32">
        <f t="shared" si="7"/>
        <v>0.17029330909090912</v>
      </c>
    </row>
    <row r="587" spans="2:6" ht="24.75">
      <c r="B587" s="34" t="s">
        <v>1076</v>
      </c>
      <c r="C587" s="35" t="s">
        <v>64</v>
      </c>
      <c r="D587" s="36">
        <v>550000</v>
      </c>
      <c r="E587" s="36">
        <v>93661.32</v>
      </c>
      <c r="F587" s="32">
        <f t="shared" si="7"/>
        <v>0.17029330909090912</v>
      </c>
    </row>
    <row r="588" spans="2:6" ht="24.75">
      <c r="B588" s="34" t="s">
        <v>1078</v>
      </c>
      <c r="C588" s="35" t="s">
        <v>65</v>
      </c>
      <c r="D588" s="36" t="s">
        <v>1125</v>
      </c>
      <c r="E588" s="36">
        <v>93661.32</v>
      </c>
      <c r="F588" s="32"/>
    </row>
    <row r="589" spans="2:6" ht="36.75">
      <c r="B589" s="34" t="s">
        <v>66</v>
      </c>
      <c r="C589" s="35" t="s">
        <v>67</v>
      </c>
      <c r="D589" s="36">
        <v>376500</v>
      </c>
      <c r="E589" s="36" t="s">
        <v>1125</v>
      </c>
      <c r="F589" s="32"/>
    </row>
    <row r="590" spans="2:6">
      <c r="B590" s="34" t="s">
        <v>1016</v>
      </c>
      <c r="C590" s="35" t="s">
        <v>68</v>
      </c>
      <c r="D590" s="36">
        <v>376500</v>
      </c>
      <c r="E590" s="36" t="s">
        <v>1125</v>
      </c>
      <c r="F590" s="32"/>
    </row>
    <row r="591" spans="2:6" ht="24.75">
      <c r="B591" s="34" t="s">
        <v>1076</v>
      </c>
      <c r="C591" s="35" t="s">
        <v>69</v>
      </c>
      <c r="D591" s="36">
        <v>376500</v>
      </c>
      <c r="E591" s="36" t="s">
        <v>1125</v>
      </c>
      <c r="F591" s="32"/>
    </row>
    <row r="592" spans="2:6" ht="48.75">
      <c r="B592" s="34" t="s">
        <v>70</v>
      </c>
      <c r="C592" s="35" t="s">
        <v>71</v>
      </c>
      <c r="D592" s="36">
        <v>100000</v>
      </c>
      <c r="E592" s="36" t="s">
        <v>1125</v>
      </c>
      <c r="F592" s="32"/>
    </row>
    <row r="593" spans="2:6">
      <c r="B593" s="34" t="s">
        <v>1016</v>
      </c>
      <c r="C593" s="35" t="s">
        <v>72</v>
      </c>
      <c r="D593" s="36">
        <v>100000</v>
      </c>
      <c r="E593" s="36" t="s">
        <v>1125</v>
      </c>
      <c r="F593" s="32"/>
    </row>
    <row r="594" spans="2:6" ht="24.75">
      <c r="B594" s="34" t="s">
        <v>1076</v>
      </c>
      <c r="C594" s="35" t="s">
        <v>73</v>
      </c>
      <c r="D594" s="36">
        <v>100000</v>
      </c>
      <c r="E594" s="36" t="s">
        <v>1125</v>
      </c>
      <c r="F594" s="32"/>
    </row>
    <row r="595" spans="2:6">
      <c r="B595" s="34" t="s">
        <v>74</v>
      </c>
      <c r="C595" s="35" t="s">
        <v>75</v>
      </c>
      <c r="D595" s="36">
        <v>1120000</v>
      </c>
      <c r="E595" s="36">
        <v>244109.59</v>
      </c>
      <c r="F595" s="32">
        <f t="shared" si="7"/>
        <v>0.21795499107142857</v>
      </c>
    </row>
    <row r="596" spans="2:6" ht="24.75">
      <c r="B596" s="34" t="s">
        <v>76</v>
      </c>
      <c r="C596" s="35" t="s">
        <v>77</v>
      </c>
      <c r="D596" s="36">
        <v>1120000</v>
      </c>
      <c r="E596" s="36">
        <v>244109.59</v>
      </c>
      <c r="F596" s="32">
        <f t="shared" si="7"/>
        <v>0.21795499107142857</v>
      </c>
    </row>
    <row r="597" spans="2:6">
      <c r="B597" s="34" t="s">
        <v>78</v>
      </c>
      <c r="C597" s="35" t="s">
        <v>79</v>
      </c>
      <c r="D597" s="36">
        <v>1120000</v>
      </c>
      <c r="E597" s="36">
        <v>244109.59</v>
      </c>
      <c r="F597" s="32">
        <f t="shared" si="7"/>
        <v>0.21795499107142857</v>
      </c>
    </row>
    <row r="598" spans="2:6">
      <c r="B598" s="34" t="s">
        <v>80</v>
      </c>
      <c r="C598" s="35" t="s">
        <v>81</v>
      </c>
      <c r="D598" s="36">
        <v>1120000</v>
      </c>
      <c r="E598" s="36">
        <v>244109.59</v>
      </c>
      <c r="F598" s="32">
        <f t="shared" si="7"/>
        <v>0.21795499107142857</v>
      </c>
    </row>
    <row r="599" spans="2:6" ht="24.75">
      <c r="B599" s="34" t="s">
        <v>740</v>
      </c>
      <c r="C599" s="35" t="s">
        <v>82</v>
      </c>
      <c r="D599" s="36">
        <v>798900</v>
      </c>
      <c r="E599" s="36">
        <v>201093.2</v>
      </c>
      <c r="F599" s="32">
        <f t="shared" si="7"/>
        <v>0.25171260483164354</v>
      </c>
    </row>
    <row r="600" spans="2:6" ht="24.75">
      <c r="B600" s="34" t="s">
        <v>742</v>
      </c>
      <c r="C600" s="35" t="s">
        <v>83</v>
      </c>
      <c r="D600" s="36">
        <v>5000</v>
      </c>
      <c r="E600" s="36" t="s">
        <v>1125</v>
      </c>
      <c r="F600" s="32"/>
    </row>
    <row r="601" spans="2:6">
      <c r="B601" s="34" t="s">
        <v>744</v>
      </c>
      <c r="C601" s="35" t="s">
        <v>84</v>
      </c>
      <c r="D601" s="36">
        <v>5000</v>
      </c>
      <c r="E601" s="36" t="s">
        <v>1125</v>
      </c>
      <c r="F601" s="32"/>
    </row>
    <row r="602" spans="2:6" ht="24.75">
      <c r="B602" s="34" t="s">
        <v>746</v>
      </c>
      <c r="C602" s="35" t="s">
        <v>85</v>
      </c>
      <c r="D602" s="36">
        <v>5000</v>
      </c>
      <c r="E602" s="36" t="s">
        <v>1125</v>
      </c>
      <c r="F602" s="32"/>
    </row>
    <row r="603" spans="2:6" ht="36.75">
      <c r="B603" s="34" t="s">
        <v>755</v>
      </c>
      <c r="C603" s="35" t="s">
        <v>86</v>
      </c>
      <c r="D603" s="36">
        <v>1500</v>
      </c>
      <c r="E603" s="36" t="s">
        <v>1125</v>
      </c>
      <c r="F603" s="32"/>
    </row>
    <row r="604" spans="2:6">
      <c r="B604" s="34" t="s">
        <v>744</v>
      </c>
      <c r="C604" s="35" t="s">
        <v>87</v>
      </c>
      <c r="D604" s="36">
        <v>1500</v>
      </c>
      <c r="E604" s="36" t="s">
        <v>1125</v>
      </c>
      <c r="F604" s="32"/>
    </row>
    <row r="605" spans="2:6" ht="24.75">
      <c r="B605" s="34" t="s">
        <v>746</v>
      </c>
      <c r="C605" s="35" t="s">
        <v>88</v>
      </c>
      <c r="D605" s="36">
        <v>1500</v>
      </c>
      <c r="E605" s="36" t="s">
        <v>1125</v>
      </c>
      <c r="F605" s="32"/>
    </row>
    <row r="606" spans="2:6" ht="24.75">
      <c r="B606" s="34" t="s">
        <v>89</v>
      </c>
      <c r="C606" s="35" t="s">
        <v>90</v>
      </c>
      <c r="D606" s="36">
        <v>792400</v>
      </c>
      <c r="E606" s="36">
        <v>201093.2</v>
      </c>
      <c r="F606" s="32">
        <f t="shared" si="7"/>
        <v>0.2537773851590106</v>
      </c>
    </row>
    <row r="607" spans="2:6" ht="36.75">
      <c r="B607" s="34" t="s">
        <v>762</v>
      </c>
      <c r="C607" s="35" t="s">
        <v>91</v>
      </c>
      <c r="D607" s="36">
        <v>792400</v>
      </c>
      <c r="E607" s="36">
        <v>201093.2</v>
      </c>
      <c r="F607" s="32">
        <f t="shared" si="7"/>
        <v>0.2537773851590106</v>
      </c>
    </row>
    <row r="608" spans="2:6">
      <c r="B608" s="34" t="s">
        <v>764</v>
      </c>
      <c r="C608" s="35" t="s">
        <v>92</v>
      </c>
      <c r="D608" s="36">
        <v>792400</v>
      </c>
      <c r="E608" s="36">
        <v>201093.2</v>
      </c>
      <c r="F608" s="32">
        <f t="shared" si="7"/>
        <v>0.2537773851590106</v>
      </c>
    </row>
    <row r="609" spans="2:6">
      <c r="B609" s="34" t="s">
        <v>766</v>
      </c>
      <c r="C609" s="35" t="s">
        <v>93</v>
      </c>
      <c r="D609" s="36" t="s">
        <v>1125</v>
      </c>
      <c r="E609" s="36">
        <v>149687.97</v>
      </c>
      <c r="F609" s="32"/>
    </row>
    <row r="610" spans="2:6" ht="24.75">
      <c r="B610" s="34" t="s">
        <v>768</v>
      </c>
      <c r="C610" s="35" t="s">
        <v>94</v>
      </c>
      <c r="D610" s="36" t="s">
        <v>1125</v>
      </c>
      <c r="E610" s="36">
        <v>51405.23</v>
      </c>
      <c r="F610" s="32"/>
    </row>
    <row r="611" spans="2:6">
      <c r="B611" s="34" t="s">
        <v>873</v>
      </c>
      <c r="C611" s="35" t="s">
        <v>95</v>
      </c>
      <c r="D611" s="36">
        <v>186444442.27000001</v>
      </c>
      <c r="E611" s="36">
        <v>45329948.959999993</v>
      </c>
      <c r="F611" s="32">
        <f t="shared" si="7"/>
        <v>0.24312845375329187</v>
      </c>
    </row>
    <row r="612" spans="2:6">
      <c r="B612" s="34" t="s">
        <v>96</v>
      </c>
      <c r="C612" s="35" t="s">
        <v>97</v>
      </c>
      <c r="D612" s="36">
        <v>2911800</v>
      </c>
      <c r="E612" s="36">
        <v>953712.82</v>
      </c>
      <c r="F612" s="32">
        <f t="shared" si="7"/>
        <v>0.32753376605536094</v>
      </c>
    </row>
    <row r="613" spans="2:6" ht="24.75">
      <c r="B613" s="34" t="s">
        <v>98</v>
      </c>
      <c r="C613" s="35" t="s">
        <v>99</v>
      </c>
      <c r="D613" s="36">
        <v>2911800</v>
      </c>
      <c r="E613" s="36">
        <v>953712.82</v>
      </c>
      <c r="F613" s="32">
        <f t="shared" si="7"/>
        <v>0.32753376605536094</v>
      </c>
    </row>
    <row r="614" spans="2:6">
      <c r="B614" s="34" t="s">
        <v>100</v>
      </c>
      <c r="C614" s="35" t="s">
        <v>101</v>
      </c>
      <c r="D614" s="36">
        <v>2571600</v>
      </c>
      <c r="E614" s="36">
        <v>820740.82</v>
      </c>
      <c r="F614" s="32">
        <f t="shared" si="7"/>
        <v>0.31915570850832164</v>
      </c>
    </row>
    <row r="615" spans="2:6">
      <c r="B615" s="34" t="s">
        <v>102</v>
      </c>
      <c r="C615" s="35" t="s">
        <v>103</v>
      </c>
      <c r="D615" s="36" t="s">
        <v>1125</v>
      </c>
      <c r="E615" s="36">
        <v>820740.82</v>
      </c>
      <c r="F615" s="32"/>
    </row>
    <row r="616" spans="2:6">
      <c r="B616" s="34" t="s">
        <v>104</v>
      </c>
      <c r="C616" s="35" t="s">
        <v>105</v>
      </c>
      <c r="D616" s="36">
        <v>340200</v>
      </c>
      <c r="E616" s="36">
        <v>132972</v>
      </c>
      <c r="F616" s="32">
        <f t="shared" si="7"/>
        <v>0.39086419753086421</v>
      </c>
    </row>
    <row r="617" spans="2:6">
      <c r="B617" s="34" t="s">
        <v>106</v>
      </c>
      <c r="C617" s="35" t="s">
        <v>107</v>
      </c>
      <c r="D617" s="36" t="s">
        <v>1125</v>
      </c>
      <c r="E617" s="36">
        <v>132972</v>
      </c>
      <c r="F617" s="32"/>
    </row>
    <row r="618" spans="2:6" ht="36.75">
      <c r="B618" s="34" t="s">
        <v>108</v>
      </c>
      <c r="C618" s="35" t="s">
        <v>109</v>
      </c>
      <c r="D618" s="36">
        <v>729000</v>
      </c>
      <c r="E618" s="36">
        <v>135135.4</v>
      </c>
      <c r="F618" s="32">
        <f t="shared" si="7"/>
        <v>0.18537091906721537</v>
      </c>
    </row>
    <row r="619" spans="2:6" ht="24.75">
      <c r="B619" s="34" t="s">
        <v>98</v>
      </c>
      <c r="C619" s="35" t="s">
        <v>110</v>
      </c>
      <c r="D619" s="36">
        <v>729000</v>
      </c>
      <c r="E619" s="36">
        <v>135135.4</v>
      </c>
      <c r="F619" s="32">
        <f t="shared" si="7"/>
        <v>0.18537091906721537</v>
      </c>
    </row>
    <row r="620" spans="2:6">
      <c r="B620" s="34" t="s">
        <v>100</v>
      </c>
      <c r="C620" s="35" t="s">
        <v>111</v>
      </c>
      <c r="D620" s="36">
        <v>669600</v>
      </c>
      <c r="E620" s="36">
        <v>126819.4</v>
      </c>
      <c r="F620" s="32">
        <f t="shared" si="7"/>
        <v>0.18939575866188768</v>
      </c>
    </row>
    <row r="621" spans="2:6">
      <c r="B621" s="34" t="s">
        <v>102</v>
      </c>
      <c r="C621" s="35" t="s">
        <v>112</v>
      </c>
      <c r="D621" s="36" t="s">
        <v>1125</v>
      </c>
      <c r="E621" s="36">
        <v>126819.4</v>
      </c>
      <c r="F621" s="32"/>
    </row>
    <row r="622" spans="2:6">
      <c r="B622" s="34" t="s">
        <v>104</v>
      </c>
      <c r="C622" s="35" t="s">
        <v>113</v>
      </c>
      <c r="D622" s="36">
        <v>59400</v>
      </c>
      <c r="E622" s="36">
        <v>8316</v>
      </c>
      <c r="F622" s="32">
        <f t="shared" si="7"/>
        <v>0.14000000000000001</v>
      </c>
    </row>
    <row r="623" spans="2:6">
      <c r="B623" s="34" t="s">
        <v>106</v>
      </c>
      <c r="C623" s="35" t="s">
        <v>114</v>
      </c>
      <c r="D623" s="36" t="s">
        <v>1125</v>
      </c>
      <c r="E623" s="36">
        <v>8316</v>
      </c>
      <c r="F623" s="32"/>
    </row>
    <row r="624" spans="2:6" ht="36.75">
      <c r="B624" s="34" t="s">
        <v>115</v>
      </c>
      <c r="C624" s="35" t="s">
        <v>116</v>
      </c>
      <c r="D624" s="36">
        <v>65100</v>
      </c>
      <c r="E624" s="36">
        <v>13581.8</v>
      </c>
      <c r="F624" s="32">
        <f t="shared" si="7"/>
        <v>0.20862980030721964</v>
      </c>
    </row>
    <row r="625" spans="2:6" ht="24.75">
      <c r="B625" s="34" t="s">
        <v>98</v>
      </c>
      <c r="C625" s="35" t="s">
        <v>117</v>
      </c>
      <c r="D625" s="36">
        <v>65100</v>
      </c>
      <c r="E625" s="36">
        <v>13581.8</v>
      </c>
      <c r="F625" s="32">
        <f t="shared" si="7"/>
        <v>0.20862980030721964</v>
      </c>
    </row>
    <row r="626" spans="2:6">
      <c r="B626" s="34" t="s">
        <v>100</v>
      </c>
      <c r="C626" s="35" t="s">
        <v>118</v>
      </c>
      <c r="D626" s="36">
        <v>56600</v>
      </c>
      <c r="E626" s="36">
        <v>11791.48</v>
      </c>
      <c r="F626" s="32">
        <f t="shared" si="7"/>
        <v>0.20833003533568903</v>
      </c>
    </row>
    <row r="627" spans="2:6" ht="36.75">
      <c r="B627" s="34" t="s">
        <v>119</v>
      </c>
      <c r="C627" s="35" t="s">
        <v>120</v>
      </c>
      <c r="D627" s="36" t="s">
        <v>1125</v>
      </c>
      <c r="E627" s="36">
        <v>11791.48</v>
      </c>
      <c r="F627" s="32"/>
    </row>
    <row r="628" spans="2:6">
      <c r="B628" s="34" t="s">
        <v>104</v>
      </c>
      <c r="C628" s="35" t="s">
        <v>121</v>
      </c>
      <c r="D628" s="36">
        <v>8500</v>
      </c>
      <c r="E628" s="36">
        <v>1790.32</v>
      </c>
      <c r="F628" s="32">
        <f t="shared" si="7"/>
        <v>0.21062588235294116</v>
      </c>
    </row>
    <row r="629" spans="2:6" ht="36.75">
      <c r="B629" s="34" t="s">
        <v>122</v>
      </c>
      <c r="C629" s="35" t="s">
        <v>123</v>
      </c>
      <c r="D629" s="36" t="s">
        <v>1125</v>
      </c>
      <c r="E629" s="36">
        <v>1790.32</v>
      </c>
      <c r="F629" s="32"/>
    </row>
    <row r="630" spans="2:6" ht="24.75">
      <c r="B630" s="34" t="s">
        <v>124</v>
      </c>
      <c r="C630" s="35" t="s">
        <v>125</v>
      </c>
      <c r="D630" s="36">
        <v>68818110</v>
      </c>
      <c r="E630" s="36">
        <v>20210644.940000001</v>
      </c>
      <c r="F630" s="32">
        <f t="shared" si="7"/>
        <v>0.29368206915301803</v>
      </c>
    </row>
    <row r="631" spans="2:6" ht="24.75">
      <c r="B631" s="34" t="s">
        <v>98</v>
      </c>
      <c r="C631" s="35" t="s">
        <v>126</v>
      </c>
      <c r="D631" s="36">
        <v>68818110</v>
      </c>
      <c r="E631" s="36">
        <v>20210644.940000001</v>
      </c>
      <c r="F631" s="32">
        <f t="shared" si="7"/>
        <v>0.29368206915301803</v>
      </c>
    </row>
    <row r="632" spans="2:6">
      <c r="B632" s="34" t="s">
        <v>100</v>
      </c>
      <c r="C632" s="35" t="s">
        <v>127</v>
      </c>
      <c r="D632" s="36">
        <v>60675210</v>
      </c>
      <c r="E632" s="36">
        <v>17561579.329999998</v>
      </c>
      <c r="F632" s="32">
        <f t="shared" si="7"/>
        <v>0.28943582280143731</v>
      </c>
    </row>
    <row r="633" spans="2:6" ht="36.75">
      <c r="B633" s="34" t="s">
        <v>119</v>
      </c>
      <c r="C633" s="35" t="s">
        <v>128</v>
      </c>
      <c r="D633" s="36" t="s">
        <v>1125</v>
      </c>
      <c r="E633" s="36">
        <v>17561579.329999998</v>
      </c>
      <c r="F633" s="32"/>
    </row>
    <row r="634" spans="2:6">
      <c r="B634" s="34" t="s">
        <v>104</v>
      </c>
      <c r="C634" s="35" t="s">
        <v>129</v>
      </c>
      <c r="D634" s="36">
        <v>8142900</v>
      </c>
      <c r="E634" s="36">
        <v>2649065.61</v>
      </c>
      <c r="F634" s="32">
        <f t="shared" si="7"/>
        <v>0.32532213462034409</v>
      </c>
    </row>
    <row r="635" spans="2:6" ht="36.75">
      <c r="B635" s="34" t="s">
        <v>122</v>
      </c>
      <c r="C635" s="35" t="s">
        <v>130</v>
      </c>
      <c r="D635" s="36" t="s">
        <v>1125</v>
      </c>
      <c r="E635" s="36">
        <v>2649065.61</v>
      </c>
      <c r="F635" s="32"/>
    </row>
    <row r="636" spans="2:6" ht="24.75">
      <c r="B636" s="34" t="s">
        <v>131</v>
      </c>
      <c r="C636" s="35" t="s">
        <v>132</v>
      </c>
      <c r="D636" s="36">
        <v>24800</v>
      </c>
      <c r="E636" s="36">
        <v>16932</v>
      </c>
      <c r="F636" s="32">
        <f t="shared" si="7"/>
        <v>0.68274193548387097</v>
      </c>
    </row>
    <row r="637" spans="2:6" ht="24.75">
      <c r="B637" s="34" t="s">
        <v>98</v>
      </c>
      <c r="C637" s="35" t="s">
        <v>133</v>
      </c>
      <c r="D637" s="36">
        <v>24800</v>
      </c>
      <c r="E637" s="36">
        <v>16932</v>
      </c>
      <c r="F637" s="32">
        <f t="shared" si="7"/>
        <v>0.68274193548387097</v>
      </c>
    </row>
    <row r="638" spans="2:6">
      <c r="B638" s="34" t="s">
        <v>100</v>
      </c>
      <c r="C638" s="35" t="s">
        <v>134</v>
      </c>
      <c r="D638" s="36">
        <v>24800</v>
      </c>
      <c r="E638" s="36">
        <v>16932</v>
      </c>
      <c r="F638" s="32">
        <f t="shared" si="7"/>
        <v>0.68274193548387097</v>
      </c>
    </row>
    <row r="639" spans="2:6" ht="36.75">
      <c r="B639" s="34" t="s">
        <v>119</v>
      </c>
      <c r="C639" s="35" t="s">
        <v>135</v>
      </c>
      <c r="D639" s="36" t="s">
        <v>1125</v>
      </c>
      <c r="E639" s="36">
        <v>16932</v>
      </c>
      <c r="F639" s="32"/>
    </row>
    <row r="640" spans="2:6">
      <c r="B640" s="34" t="s">
        <v>96</v>
      </c>
      <c r="C640" s="35" t="s">
        <v>136</v>
      </c>
      <c r="D640" s="36">
        <v>13783.97</v>
      </c>
      <c r="E640" s="36">
        <v>13783.97</v>
      </c>
      <c r="F640" s="32">
        <f t="shared" si="7"/>
        <v>1</v>
      </c>
    </row>
    <row r="641" spans="2:6" ht="24.75">
      <c r="B641" s="34" t="s">
        <v>98</v>
      </c>
      <c r="C641" s="35" t="s">
        <v>137</v>
      </c>
      <c r="D641" s="36">
        <v>13783.97</v>
      </c>
      <c r="E641" s="36">
        <v>13783.97</v>
      </c>
      <c r="F641" s="32">
        <f t="shared" si="7"/>
        <v>1</v>
      </c>
    </row>
    <row r="642" spans="2:6">
      <c r="B642" s="34" t="s">
        <v>100</v>
      </c>
      <c r="C642" s="35" t="s">
        <v>138</v>
      </c>
      <c r="D642" s="36">
        <v>13783.97</v>
      </c>
      <c r="E642" s="36">
        <v>13783.97</v>
      </c>
      <c r="F642" s="32">
        <f t="shared" si="7"/>
        <v>1</v>
      </c>
    </row>
    <row r="643" spans="2:6">
      <c r="B643" s="34" t="s">
        <v>102</v>
      </c>
      <c r="C643" s="35" t="s">
        <v>139</v>
      </c>
      <c r="D643" s="36" t="s">
        <v>1125</v>
      </c>
      <c r="E643" s="36">
        <v>13783.97</v>
      </c>
      <c r="F643" s="32"/>
    </row>
    <row r="644" spans="2:6" ht="24.75">
      <c r="B644" s="34" t="s">
        <v>140</v>
      </c>
      <c r="C644" s="35" t="s">
        <v>141</v>
      </c>
      <c r="D644" s="36">
        <v>105188348.3</v>
      </c>
      <c r="E644" s="36">
        <v>22417131.73</v>
      </c>
      <c r="F644" s="32">
        <f t="shared" si="7"/>
        <v>0.21311420981785681</v>
      </c>
    </row>
    <row r="645" spans="2:6" ht="24.75">
      <c r="B645" s="34" t="s">
        <v>98</v>
      </c>
      <c r="C645" s="35" t="s">
        <v>142</v>
      </c>
      <c r="D645" s="36">
        <v>105188348.3</v>
      </c>
      <c r="E645" s="36">
        <v>22417131.73</v>
      </c>
      <c r="F645" s="32">
        <f t="shared" si="7"/>
        <v>0.21311420981785681</v>
      </c>
    </row>
    <row r="646" spans="2:6">
      <c r="B646" s="34" t="s">
        <v>100</v>
      </c>
      <c r="C646" s="35" t="s">
        <v>143</v>
      </c>
      <c r="D646" s="36">
        <v>91083848.299999997</v>
      </c>
      <c r="E646" s="36">
        <v>19791085.210000001</v>
      </c>
      <c r="F646" s="32">
        <f t="shared" si="7"/>
        <v>0.21728424500483037</v>
      </c>
    </row>
    <row r="647" spans="2:6" ht="36.75">
      <c r="B647" s="34" t="s">
        <v>119</v>
      </c>
      <c r="C647" s="35" t="s">
        <v>144</v>
      </c>
      <c r="D647" s="36" t="s">
        <v>1125</v>
      </c>
      <c r="E647" s="36">
        <v>19791085.210000001</v>
      </c>
      <c r="F647" s="32"/>
    </row>
    <row r="648" spans="2:6">
      <c r="B648" s="34" t="s">
        <v>104</v>
      </c>
      <c r="C648" s="35" t="s">
        <v>145</v>
      </c>
      <c r="D648" s="36">
        <v>14104500</v>
      </c>
      <c r="E648" s="36">
        <v>2626046.52</v>
      </c>
      <c r="F648" s="32">
        <f t="shared" ref="F648:F710" si="8">E648/D648</f>
        <v>0.18618501329362969</v>
      </c>
    </row>
    <row r="649" spans="2:6" ht="36.75">
      <c r="B649" s="34" t="s">
        <v>122</v>
      </c>
      <c r="C649" s="35" t="s">
        <v>146</v>
      </c>
      <c r="D649" s="36" t="s">
        <v>1125</v>
      </c>
      <c r="E649" s="36">
        <v>2626046.52</v>
      </c>
      <c r="F649" s="32"/>
    </row>
    <row r="650" spans="2:6" ht="24.75">
      <c r="B650" s="34" t="s">
        <v>147</v>
      </c>
      <c r="C650" s="35" t="s">
        <v>148</v>
      </c>
      <c r="D650" s="36">
        <v>1015000</v>
      </c>
      <c r="E650" s="36">
        <v>379975.67999999999</v>
      </c>
      <c r="F650" s="32">
        <f t="shared" si="8"/>
        <v>0.37436027586206894</v>
      </c>
    </row>
    <row r="651" spans="2:6" ht="24.75">
      <c r="B651" s="34" t="s">
        <v>98</v>
      </c>
      <c r="C651" s="35" t="s">
        <v>149</v>
      </c>
      <c r="D651" s="36">
        <v>1015000</v>
      </c>
      <c r="E651" s="36">
        <v>379975.67999999999</v>
      </c>
      <c r="F651" s="32">
        <f t="shared" si="8"/>
        <v>0.37436027586206894</v>
      </c>
    </row>
    <row r="652" spans="2:6">
      <c r="B652" s="34" t="s">
        <v>100</v>
      </c>
      <c r="C652" s="35" t="s">
        <v>150</v>
      </c>
      <c r="D652" s="36">
        <v>877500</v>
      </c>
      <c r="E652" s="36">
        <v>328875.68</v>
      </c>
      <c r="F652" s="32">
        <f t="shared" si="8"/>
        <v>0.37478709971509971</v>
      </c>
    </row>
    <row r="653" spans="2:6">
      <c r="B653" s="34" t="s">
        <v>102</v>
      </c>
      <c r="C653" s="35" t="s">
        <v>151</v>
      </c>
      <c r="D653" s="36" t="s">
        <v>1125</v>
      </c>
      <c r="E653" s="36">
        <v>328875.68</v>
      </c>
      <c r="F653" s="32"/>
    </row>
    <row r="654" spans="2:6">
      <c r="B654" s="34" t="s">
        <v>104</v>
      </c>
      <c r="C654" s="35" t="s">
        <v>152</v>
      </c>
      <c r="D654" s="36">
        <v>137500</v>
      </c>
      <c r="E654" s="36">
        <v>51100</v>
      </c>
      <c r="F654" s="32">
        <f t="shared" si="8"/>
        <v>0.37163636363636365</v>
      </c>
    </row>
    <row r="655" spans="2:6">
      <c r="B655" s="34" t="s">
        <v>106</v>
      </c>
      <c r="C655" s="35" t="s">
        <v>153</v>
      </c>
      <c r="D655" s="36" t="s">
        <v>1125</v>
      </c>
      <c r="E655" s="36">
        <v>51100</v>
      </c>
      <c r="F655" s="32"/>
    </row>
    <row r="656" spans="2:6">
      <c r="B656" s="34" t="s">
        <v>154</v>
      </c>
      <c r="C656" s="35" t="s">
        <v>155</v>
      </c>
      <c r="D656" s="36">
        <v>1015000</v>
      </c>
      <c r="E656" s="36">
        <v>224891.5</v>
      </c>
      <c r="F656" s="32">
        <f t="shared" si="8"/>
        <v>0.22156798029556651</v>
      </c>
    </row>
    <row r="657" spans="2:6" ht="24.75">
      <c r="B657" s="34" t="s">
        <v>98</v>
      </c>
      <c r="C657" s="35" t="s">
        <v>156</v>
      </c>
      <c r="D657" s="36">
        <v>1015000</v>
      </c>
      <c r="E657" s="36">
        <v>224891.5</v>
      </c>
      <c r="F657" s="32">
        <f t="shared" si="8"/>
        <v>0.22156798029556651</v>
      </c>
    </row>
    <row r="658" spans="2:6">
      <c r="B658" s="34" t="s">
        <v>100</v>
      </c>
      <c r="C658" s="35" t="s">
        <v>157</v>
      </c>
      <c r="D658" s="36">
        <v>877500</v>
      </c>
      <c r="E658" s="36">
        <v>178041.5</v>
      </c>
      <c r="F658" s="32">
        <f t="shared" si="8"/>
        <v>0.2028962962962963</v>
      </c>
    </row>
    <row r="659" spans="2:6">
      <c r="B659" s="34" t="s">
        <v>102</v>
      </c>
      <c r="C659" s="35" t="s">
        <v>158</v>
      </c>
      <c r="D659" s="36" t="s">
        <v>1125</v>
      </c>
      <c r="E659" s="36">
        <v>178041.5</v>
      </c>
      <c r="F659" s="32"/>
    </row>
    <row r="660" spans="2:6">
      <c r="B660" s="34" t="s">
        <v>104</v>
      </c>
      <c r="C660" s="35" t="s">
        <v>159</v>
      </c>
      <c r="D660" s="36">
        <v>137500</v>
      </c>
      <c r="E660" s="36">
        <v>46850</v>
      </c>
      <c r="F660" s="32">
        <f t="shared" si="8"/>
        <v>0.34072727272727271</v>
      </c>
    </row>
    <row r="661" spans="2:6">
      <c r="B661" s="34" t="s">
        <v>106</v>
      </c>
      <c r="C661" s="35" t="s">
        <v>160</v>
      </c>
      <c r="D661" s="36" t="s">
        <v>1125</v>
      </c>
      <c r="E661" s="36">
        <v>46850</v>
      </c>
      <c r="F661" s="32"/>
    </row>
    <row r="662" spans="2:6">
      <c r="B662" s="34" t="s">
        <v>161</v>
      </c>
      <c r="C662" s="35" t="s">
        <v>162</v>
      </c>
      <c r="D662" s="36">
        <v>6663500</v>
      </c>
      <c r="E662" s="36">
        <v>964159.12</v>
      </c>
      <c r="F662" s="32">
        <f t="shared" si="8"/>
        <v>0.14469259698356721</v>
      </c>
    </row>
    <row r="663" spans="2:6" ht="24.75">
      <c r="B663" s="34" t="s">
        <v>98</v>
      </c>
      <c r="C663" s="35" t="s">
        <v>163</v>
      </c>
      <c r="D663" s="36">
        <v>6663500</v>
      </c>
      <c r="E663" s="36">
        <v>964159.12</v>
      </c>
      <c r="F663" s="32">
        <f t="shared" si="8"/>
        <v>0.14469259698356721</v>
      </c>
    </row>
    <row r="664" spans="2:6">
      <c r="B664" s="34" t="s">
        <v>100</v>
      </c>
      <c r="C664" s="35" t="s">
        <v>164</v>
      </c>
      <c r="D664" s="36">
        <v>6663500</v>
      </c>
      <c r="E664" s="36">
        <v>964159.12</v>
      </c>
      <c r="F664" s="32">
        <f t="shared" si="8"/>
        <v>0.14469259698356721</v>
      </c>
    </row>
    <row r="665" spans="2:6" ht="36.75">
      <c r="B665" s="34" t="s">
        <v>119</v>
      </c>
      <c r="C665" s="35" t="s">
        <v>165</v>
      </c>
      <c r="D665" s="36" t="s">
        <v>1125</v>
      </c>
      <c r="E665" s="36">
        <v>964159.12</v>
      </c>
      <c r="F665" s="32"/>
    </row>
    <row r="666" spans="2:6">
      <c r="B666" s="34" t="s">
        <v>887</v>
      </c>
      <c r="C666" s="35" t="s">
        <v>166</v>
      </c>
      <c r="D666" s="36">
        <v>474548006.74000001</v>
      </c>
      <c r="E666" s="36">
        <v>109443328.22</v>
      </c>
      <c r="F666" s="32">
        <f t="shared" si="8"/>
        <v>0.23062646279317928</v>
      </c>
    </row>
    <row r="667" spans="2:6" ht="24.75">
      <c r="B667" s="34" t="s">
        <v>124</v>
      </c>
      <c r="C667" s="35" t="s">
        <v>167</v>
      </c>
      <c r="D667" s="36">
        <v>37733658.520000003</v>
      </c>
      <c r="E667" s="36">
        <v>19321665.510000002</v>
      </c>
      <c r="F667" s="32">
        <f t="shared" si="8"/>
        <v>0.5120538603421908</v>
      </c>
    </row>
    <row r="668" spans="2:6" ht="24.75">
      <c r="B668" s="34" t="s">
        <v>98</v>
      </c>
      <c r="C668" s="35" t="s">
        <v>168</v>
      </c>
      <c r="D668" s="36">
        <v>37733658.520000003</v>
      </c>
      <c r="E668" s="36">
        <v>19321665.510000002</v>
      </c>
      <c r="F668" s="32">
        <f t="shared" si="8"/>
        <v>0.5120538603421908</v>
      </c>
    </row>
    <row r="669" spans="2:6">
      <c r="B669" s="34" t="s">
        <v>100</v>
      </c>
      <c r="C669" s="35" t="s">
        <v>169</v>
      </c>
      <c r="D669" s="36">
        <v>30490158.52</v>
      </c>
      <c r="E669" s="36">
        <v>15298455.82</v>
      </c>
      <c r="F669" s="32">
        <f t="shared" si="8"/>
        <v>0.50175061602139548</v>
      </c>
    </row>
    <row r="670" spans="2:6" ht="36.75">
      <c r="B670" s="34" t="s">
        <v>119</v>
      </c>
      <c r="C670" s="35" t="s">
        <v>170</v>
      </c>
      <c r="D670" s="36" t="s">
        <v>1125</v>
      </c>
      <c r="E670" s="36">
        <v>15298455.82</v>
      </c>
      <c r="F670" s="32"/>
    </row>
    <row r="671" spans="2:6">
      <c r="B671" s="34" t="s">
        <v>104</v>
      </c>
      <c r="C671" s="35" t="s">
        <v>171</v>
      </c>
      <c r="D671" s="36">
        <v>7243500</v>
      </c>
      <c r="E671" s="36">
        <v>4023209.69</v>
      </c>
      <c r="F671" s="32">
        <f t="shared" si="8"/>
        <v>0.55542344032580937</v>
      </c>
    </row>
    <row r="672" spans="2:6" ht="36.75">
      <c r="B672" s="34" t="s">
        <v>122</v>
      </c>
      <c r="C672" s="35" t="s">
        <v>172</v>
      </c>
      <c r="D672" s="36" t="s">
        <v>1125</v>
      </c>
      <c r="E672" s="36">
        <v>4023209.69</v>
      </c>
      <c r="F672" s="32"/>
    </row>
    <row r="673" spans="2:6" ht="24.75">
      <c r="B673" s="34" t="s">
        <v>131</v>
      </c>
      <c r="C673" s="35" t="s">
        <v>173</v>
      </c>
      <c r="D673" s="36">
        <v>419974</v>
      </c>
      <c r="E673" s="36">
        <v>322608</v>
      </c>
      <c r="F673" s="32">
        <f t="shared" si="8"/>
        <v>0.76816183859000797</v>
      </c>
    </row>
    <row r="674" spans="2:6" ht="24.75">
      <c r="B674" s="34" t="s">
        <v>98</v>
      </c>
      <c r="C674" s="35" t="s">
        <v>174</v>
      </c>
      <c r="D674" s="36">
        <v>419974</v>
      </c>
      <c r="E674" s="36">
        <v>322608</v>
      </c>
      <c r="F674" s="32">
        <f t="shared" si="8"/>
        <v>0.76816183859000797</v>
      </c>
    </row>
    <row r="675" spans="2:6">
      <c r="B675" s="34" t="s">
        <v>100</v>
      </c>
      <c r="C675" s="35" t="s">
        <v>175</v>
      </c>
      <c r="D675" s="36">
        <v>419974</v>
      </c>
      <c r="E675" s="36">
        <v>322608</v>
      </c>
      <c r="F675" s="32">
        <f t="shared" si="8"/>
        <v>0.76816183859000797</v>
      </c>
    </row>
    <row r="676" spans="2:6" ht="36.75">
      <c r="B676" s="34" t="s">
        <v>119</v>
      </c>
      <c r="C676" s="35" t="s">
        <v>176</v>
      </c>
      <c r="D676" s="36" t="s">
        <v>1125</v>
      </c>
      <c r="E676" s="36">
        <v>322608</v>
      </c>
      <c r="F676" s="32"/>
    </row>
    <row r="677" spans="2:6">
      <c r="B677" s="34" t="s">
        <v>96</v>
      </c>
      <c r="C677" s="35" t="s">
        <v>177</v>
      </c>
      <c r="D677" s="36">
        <v>4480500</v>
      </c>
      <c r="E677" s="36">
        <v>1557533.4</v>
      </c>
      <c r="F677" s="32">
        <f t="shared" si="8"/>
        <v>0.34762490793438228</v>
      </c>
    </row>
    <row r="678" spans="2:6" ht="24.75">
      <c r="B678" s="34" t="s">
        <v>98</v>
      </c>
      <c r="C678" s="35" t="s">
        <v>178</v>
      </c>
      <c r="D678" s="36">
        <v>4480500</v>
      </c>
      <c r="E678" s="36">
        <v>1557533.4</v>
      </c>
      <c r="F678" s="32">
        <f t="shared" si="8"/>
        <v>0.34762490793438228</v>
      </c>
    </row>
    <row r="679" spans="2:6">
      <c r="B679" s="34" t="s">
        <v>100</v>
      </c>
      <c r="C679" s="35" t="s">
        <v>179</v>
      </c>
      <c r="D679" s="36">
        <v>4033100</v>
      </c>
      <c r="E679" s="36">
        <v>1359266.4</v>
      </c>
      <c r="F679" s="32">
        <f t="shared" si="8"/>
        <v>0.33702769581711334</v>
      </c>
    </row>
    <row r="680" spans="2:6">
      <c r="B680" s="34" t="s">
        <v>102</v>
      </c>
      <c r="C680" s="35" t="s">
        <v>180</v>
      </c>
      <c r="D680" s="36" t="s">
        <v>1125</v>
      </c>
      <c r="E680" s="36">
        <v>1359266.4</v>
      </c>
      <c r="F680" s="32"/>
    </row>
    <row r="681" spans="2:6">
      <c r="B681" s="34" t="s">
        <v>104</v>
      </c>
      <c r="C681" s="35" t="s">
        <v>181</v>
      </c>
      <c r="D681" s="36">
        <v>447400</v>
      </c>
      <c r="E681" s="36">
        <v>198267</v>
      </c>
      <c r="F681" s="32">
        <f t="shared" si="8"/>
        <v>0.44315377738042022</v>
      </c>
    </row>
    <row r="682" spans="2:6">
      <c r="B682" s="34" t="s">
        <v>106</v>
      </c>
      <c r="C682" s="35" t="s">
        <v>182</v>
      </c>
      <c r="D682" s="36" t="s">
        <v>1125</v>
      </c>
      <c r="E682" s="36">
        <v>198267</v>
      </c>
      <c r="F682" s="32"/>
    </row>
    <row r="683" spans="2:6">
      <c r="B683" s="34" t="s">
        <v>161</v>
      </c>
      <c r="C683" s="35" t="s">
        <v>183</v>
      </c>
      <c r="D683" s="36">
        <v>338229900</v>
      </c>
      <c r="E683" s="36">
        <v>70346451.459999993</v>
      </c>
      <c r="F683" s="32">
        <f t="shared" si="8"/>
        <v>0.20798412990690648</v>
      </c>
    </row>
    <row r="684" spans="2:6" ht="24.75">
      <c r="B684" s="34" t="s">
        <v>98</v>
      </c>
      <c r="C684" s="35" t="s">
        <v>184</v>
      </c>
      <c r="D684" s="36">
        <v>338229900</v>
      </c>
      <c r="E684" s="36">
        <v>70346451.459999993</v>
      </c>
      <c r="F684" s="32">
        <f t="shared" si="8"/>
        <v>0.20798412990690648</v>
      </c>
    </row>
    <row r="685" spans="2:6">
      <c r="B685" s="34" t="s">
        <v>100</v>
      </c>
      <c r="C685" s="35" t="s">
        <v>185</v>
      </c>
      <c r="D685" s="36">
        <v>292751437.62</v>
      </c>
      <c r="E685" s="36">
        <v>61512384.840000004</v>
      </c>
      <c r="F685" s="32">
        <f t="shared" si="8"/>
        <v>0.21011813072578278</v>
      </c>
    </row>
    <row r="686" spans="2:6" ht="36.75">
      <c r="B686" s="34" t="s">
        <v>119</v>
      </c>
      <c r="C686" s="35" t="s">
        <v>186</v>
      </c>
      <c r="D686" s="36" t="s">
        <v>1125</v>
      </c>
      <c r="E686" s="36">
        <v>61512384.840000004</v>
      </c>
      <c r="F686" s="32"/>
    </row>
    <row r="687" spans="2:6">
      <c r="B687" s="34" t="s">
        <v>104</v>
      </c>
      <c r="C687" s="35" t="s">
        <v>187</v>
      </c>
      <c r="D687" s="36">
        <v>45478462.380000003</v>
      </c>
      <c r="E687" s="36">
        <v>8834066.6199999992</v>
      </c>
      <c r="F687" s="32">
        <f t="shared" si="8"/>
        <v>0.19424725810178103</v>
      </c>
    </row>
    <row r="688" spans="2:6" ht="36.75">
      <c r="B688" s="34" t="s">
        <v>122</v>
      </c>
      <c r="C688" s="35" t="s">
        <v>188</v>
      </c>
      <c r="D688" s="36" t="s">
        <v>1125</v>
      </c>
      <c r="E688" s="36">
        <v>8834066.6199999992</v>
      </c>
      <c r="F688" s="32"/>
    </row>
    <row r="689" spans="2:6">
      <c r="B689" s="34" t="s">
        <v>96</v>
      </c>
      <c r="C689" s="35" t="s">
        <v>189</v>
      </c>
      <c r="D689" s="36">
        <v>429700</v>
      </c>
      <c r="E689" s="36">
        <v>289834.23</v>
      </c>
      <c r="F689" s="32">
        <f t="shared" si="8"/>
        <v>0.6745036769839422</v>
      </c>
    </row>
    <row r="690" spans="2:6">
      <c r="B690" s="34" t="s">
        <v>935</v>
      </c>
      <c r="C690" s="35" t="s">
        <v>190</v>
      </c>
      <c r="D690" s="36">
        <v>4400</v>
      </c>
      <c r="E690" s="36">
        <v>2070</v>
      </c>
      <c r="F690" s="32">
        <f t="shared" si="8"/>
        <v>0.47045454545454546</v>
      </c>
    </row>
    <row r="691" spans="2:6">
      <c r="B691" s="34" t="s">
        <v>46</v>
      </c>
      <c r="C691" s="35" t="s">
        <v>191</v>
      </c>
      <c r="D691" s="36">
        <v>4400</v>
      </c>
      <c r="E691" s="36">
        <v>2070</v>
      </c>
      <c r="F691" s="32">
        <f t="shared" si="8"/>
        <v>0.47045454545454546</v>
      </c>
    </row>
    <row r="692" spans="2:6" ht="24.75">
      <c r="B692" s="34" t="s">
        <v>192</v>
      </c>
      <c r="C692" s="35" t="s">
        <v>193</v>
      </c>
      <c r="D692" s="36" t="s">
        <v>1125</v>
      </c>
      <c r="E692" s="36">
        <v>2070</v>
      </c>
      <c r="F692" s="32"/>
    </row>
    <row r="693" spans="2:6" ht="24.75">
      <c r="B693" s="34" t="s">
        <v>98</v>
      </c>
      <c r="C693" s="35" t="s">
        <v>194</v>
      </c>
      <c r="D693" s="36">
        <v>425300</v>
      </c>
      <c r="E693" s="36">
        <v>287764.23</v>
      </c>
      <c r="F693" s="32">
        <f t="shared" si="8"/>
        <v>0.6766146955090524</v>
      </c>
    </row>
    <row r="694" spans="2:6">
      <c r="B694" s="34" t="s">
        <v>100</v>
      </c>
      <c r="C694" s="35" t="s">
        <v>195</v>
      </c>
      <c r="D694" s="36">
        <v>417600</v>
      </c>
      <c r="E694" s="36">
        <v>286467.62</v>
      </c>
      <c r="F694" s="32">
        <f t="shared" si="8"/>
        <v>0.6859856800766283</v>
      </c>
    </row>
    <row r="695" spans="2:6">
      <c r="B695" s="34" t="s">
        <v>102</v>
      </c>
      <c r="C695" s="35" t="s">
        <v>196</v>
      </c>
      <c r="D695" s="36" t="s">
        <v>1125</v>
      </c>
      <c r="E695" s="36">
        <v>286467.62</v>
      </c>
      <c r="F695" s="32"/>
    </row>
    <row r="696" spans="2:6">
      <c r="B696" s="34" t="s">
        <v>104</v>
      </c>
      <c r="C696" s="35" t="s">
        <v>197</v>
      </c>
      <c r="D696" s="36">
        <v>7700</v>
      </c>
      <c r="E696" s="36">
        <v>1296.6099999999999</v>
      </c>
      <c r="F696" s="32">
        <f t="shared" si="8"/>
        <v>0.16839090909090909</v>
      </c>
    </row>
    <row r="697" spans="2:6">
      <c r="B697" s="34" t="s">
        <v>106</v>
      </c>
      <c r="C697" s="35" t="s">
        <v>198</v>
      </c>
      <c r="D697" s="36" t="s">
        <v>1125</v>
      </c>
      <c r="E697" s="36">
        <v>1296.6099999999999</v>
      </c>
      <c r="F697" s="32"/>
    </row>
    <row r="698" spans="2:6" ht="48.75">
      <c r="B698" s="34" t="s">
        <v>199</v>
      </c>
      <c r="C698" s="35" t="s">
        <v>200</v>
      </c>
      <c r="D698" s="36">
        <v>138800</v>
      </c>
      <c r="E698" s="36">
        <v>2885.58</v>
      </c>
      <c r="F698" s="32">
        <f t="shared" si="8"/>
        <v>2.0789481268011528E-2</v>
      </c>
    </row>
    <row r="699" spans="2:6">
      <c r="B699" s="34" t="s">
        <v>935</v>
      </c>
      <c r="C699" s="35" t="s">
        <v>201</v>
      </c>
      <c r="D699" s="36">
        <v>138800</v>
      </c>
      <c r="E699" s="36">
        <v>2885.58</v>
      </c>
      <c r="F699" s="32">
        <f t="shared" si="8"/>
        <v>2.0789481268011528E-2</v>
      </c>
    </row>
    <row r="700" spans="2:6">
      <c r="B700" s="34" t="s">
        <v>46</v>
      </c>
      <c r="C700" s="35" t="s">
        <v>202</v>
      </c>
      <c r="D700" s="36">
        <v>138800</v>
      </c>
      <c r="E700" s="36">
        <v>2885.58</v>
      </c>
      <c r="F700" s="32">
        <f t="shared" si="8"/>
        <v>2.0789481268011528E-2</v>
      </c>
    </row>
    <row r="701" spans="2:6" ht="24.75">
      <c r="B701" s="34" t="s">
        <v>192</v>
      </c>
      <c r="C701" s="35" t="s">
        <v>203</v>
      </c>
      <c r="D701" s="36" t="s">
        <v>1125</v>
      </c>
      <c r="E701" s="36">
        <v>2885.58</v>
      </c>
      <c r="F701" s="32"/>
    </row>
    <row r="702" spans="2:6" ht="36.75">
      <c r="B702" s="34" t="s">
        <v>204</v>
      </c>
      <c r="C702" s="35" t="s">
        <v>205</v>
      </c>
      <c r="D702" s="36">
        <v>5754700</v>
      </c>
      <c r="E702" s="36">
        <v>994377.53</v>
      </c>
      <c r="F702" s="32">
        <f t="shared" si="8"/>
        <v>0.17279398231011173</v>
      </c>
    </row>
    <row r="703" spans="2:6" ht="24.75">
      <c r="B703" s="34" t="s">
        <v>98</v>
      </c>
      <c r="C703" s="35" t="s">
        <v>206</v>
      </c>
      <c r="D703" s="36">
        <v>5754700</v>
      </c>
      <c r="E703" s="36">
        <v>994377.53</v>
      </c>
      <c r="F703" s="32">
        <f t="shared" si="8"/>
        <v>0.17279398231011173</v>
      </c>
    </row>
    <row r="704" spans="2:6">
      <c r="B704" s="34" t="s">
        <v>100</v>
      </c>
      <c r="C704" s="35" t="s">
        <v>207</v>
      </c>
      <c r="D704" s="36">
        <v>4719200</v>
      </c>
      <c r="E704" s="36">
        <v>791328.42</v>
      </c>
      <c r="F704" s="32">
        <f t="shared" si="8"/>
        <v>0.16768274707577557</v>
      </c>
    </row>
    <row r="705" spans="2:6">
      <c r="B705" s="34" t="s">
        <v>102</v>
      </c>
      <c r="C705" s="35" t="s">
        <v>208</v>
      </c>
      <c r="D705" s="36" t="s">
        <v>1125</v>
      </c>
      <c r="E705" s="36">
        <v>791328.42</v>
      </c>
      <c r="F705" s="32"/>
    </row>
    <row r="706" spans="2:6">
      <c r="B706" s="34" t="s">
        <v>104</v>
      </c>
      <c r="C706" s="35" t="s">
        <v>209</v>
      </c>
      <c r="D706" s="36">
        <v>1035500</v>
      </c>
      <c r="E706" s="36">
        <v>203049.11</v>
      </c>
      <c r="F706" s="32">
        <f t="shared" si="8"/>
        <v>0.19608798647996137</v>
      </c>
    </row>
    <row r="707" spans="2:6">
      <c r="B707" s="34" t="s">
        <v>106</v>
      </c>
      <c r="C707" s="35" t="s">
        <v>210</v>
      </c>
      <c r="D707" s="36" t="s">
        <v>1125</v>
      </c>
      <c r="E707" s="36">
        <v>203049.11</v>
      </c>
      <c r="F707" s="32"/>
    </row>
    <row r="708" spans="2:6" ht="24.75">
      <c r="B708" s="34" t="s">
        <v>211</v>
      </c>
      <c r="C708" s="35" t="s">
        <v>212</v>
      </c>
      <c r="D708" s="36">
        <v>20951300</v>
      </c>
      <c r="E708" s="36">
        <v>3012991.9</v>
      </c>
      <c r="F708" s="32">
        <f t="shared" si="8"/>
        <v>0.14380930538916439</v>
      </c>
    </row>
    <row r="709" spans="2:6" ht="24.75">
      <c r="B709" s="34" t="s">
        <v>98</v>
      </c>
      <c r="C709" s="35" t="s">
        <v>213</v>
      </c>
      <c r="D709" s="36">
        <v>20951300</v>
      </c>
      <c r="E709" s="36">
        <v>3012991.9</v>
      </c>
      <c r="F709" s="32">
        <f t="shared" si="8"/>
        <v>0.14380930538916439</v>
      </c>
    </row>
    <row r="710" spans="2:6">
      <c r="B710" s="34" t="s">
        <v>100</v>
      </c>
      <c r="C710" s="35" t="s">
        <v>214</v>
      </c>
      <c r="D710" s="36">
        <v>16810300</v>
      </c>
      <c r="E710" s="36">
        <v>2412991.9</v>
      </c>
      <c r="F710" s="32">
        <f t="shared" si="8"/>
        <v>0.14354246503631701</v>
      </c>
    </row>
    <row r="711" spans="2:6">
      <c r="B711" s="34" t="s">
        <v>102</v>
      </c>
      <c r="C711" s="35" t="s">
        <v>215</v>
      </c>
      <c r="D711" s="36" t="s">
        <v>1125</v>
      </c>
      <c r="E711" s="36">
        <v>2412991.9</v>
      </c>
      <c r="F711" s="32"/>
    </row>
    <row r="712" spans="2:6">
      <c r="B712" s="34" t="s">
        <v>104</v>
      </c>
      <c r="C712" s="35" t="s">
        <v>216</v>
      </c>
      <c r="D712" s="36">
        <v>4141000</v>
      </c>
      <c r="E712" s="36">
        <v>600000</v>
      </c>
      <c r="F712" s="32">
        <f t="shared" ref="F712:F775" si="9">E712/D712</f>
        <v>0.14489253803429122</v>
      </c>
    </row>
    <row r="713" spans="2:6">
      <c r="B713" s="34" t="s">
        <v>106</v>
      </c>
      <c r="C713" s="35" t="s">
        <v>217</v>
      </c>
      <c r="D713" s="36" t="s">
        <v>1125</v>
      </c>
      <c r="E713" s="36">
        <v>600000</v>
      </c>
      <c r="F713" s="32"/>
    </row>
    <row r="714" spans="2:6" ht="24.75">
      <c r="B714" s="34" t="s">
        <v>218</v>
      </c>
      <c r="C714" s="35" t="s">
        <v>219</v>
      </c>
      <c r="D714" s="36">
        <v>24659400</v>
      </c>
      <c r="E714" s="36">
        <v>6148365</v>
      </c>
      <c r="F714" s="32">
        <f t="shared" si="9"/>
        <v>0.24933149225041973</v>
      </c>
    </row>
    <row r="715" spans="2:6" ht="24.75">
      <c r="B715" s="34" t="s">
        <v>98</v>
      </c>
      <c r="C715" s="35" t="s">
        <v>220</v>
      </c>
      <c r="D715" s="36">
        <v>24659400</v>
      </c>
      <c r="E715" s="36">
        <v>6148365</v>
      </c>
      <c r="F715" s="32">
        <f t="shared" si="9"/>
        <v>0.24933149225041973</v>
      </c>
    </row>
    <row r="716" spans="2:6">
      <c r="B716" s="34" t="s">
        <v>100</v>
      </c>
      <c r="C716" s="35" t="s">
        <v>221</v>
      </c>
      <c r="D716" s="36">
        <v>21557600</v>
      </c>
      <c r="E716" s="36">
        <v>5381466.5</v>
      </c>
      <c r="F716" s="32">
        <f t="shared" si="9"/>
        <v>0.24963198593535457</v>
      </c>
    </row>
    <row r="717" spans="2:6" ht="36.75">
      <c r="B717" s="34" t="s">
        <v>119</v>
      </c>
      <c r="C717" s="35" t="s">
        <v>222</v>
      </c>
      <c r="D717" s="36" t="s">
        <v>1125</v>
      </c>
      <c r="E717" s="36">
        <v>5381466.5</v>
      </c>
      <c r="F717" s="32"/>
    </row>
    <row r="718" spans="2:6">
      <c r="B718" s="34" t="s">
        <v>104</v>
      </c>
      <c r="C718" s="35" t="s">
        <v>223</v>
      </c>
      <c r="D718" s="36">
        <v>3101800</v>
      </c>
      <c r="E718" s="36">
        <v>766898.5</v>
      </c>
      <c r="F718" s="32">
        <f t="shared" si="9"/>
        <v>0.24724305242117481</v>
      </c>
    </row>
    <row r="719" spans="2:6" ht="36.75">
      <c r="B719" s="34" t="s">
        <v>122</v>
      </c>
      <c r="C719" s="35" t="s">
        <v>224</v>
      </c>
      <c r="D719" s="36" t="s">
        <v>1125</v>
      </c>
      <c r="E719" s="36">
        <v>766898.5</v>
      </c>
      <c r="F719" s="32"/>
    </row>
    <row r="720" spans="2:6" ht="24.75">
      <c r="B720" s="34" t="s">
        <v>147</v>
      </c>
      <c r="C720" s="35" t="s">
        <v>225</v>
      </c>
      <c r="D720" s="36">
        <v>2930200</v>
      </c>
      <c r="E720" s="36">
        <v>1161355.8500000001</v>
      </c>
      <c r="F720" s="32">
        <f t="shared" si="9"/>
        <v>0.39634013036652793</v>
      </c>
    </row>
    <row r="721" spans="2:6" ht="24.75">
      <c r="B721" s="34" t="s">
        <v>98</v>
      </c>
      <c r="C721" s="35" t="s">
        <v>226</v>
      </c>
      <c r="D721" s="36">
        <v>2930200</v>
      </c>
      <c r="E721" s="36">
        <v>1161355.8500000001</v>
      </c>
      <c r="F721" s="32">
        <f t="shared" si="9"/>
        <v>0.39634013036652793</v>
      </c>
    </row>
    <row r="722" spans="2:6">
      <c r="B722" s="34" t="s">
        <v>100</v>
      </c>
      <c r="C722" s="35" t="s">
        <v>227</v>
      </c>
      <c r="D722" s="36">
        <v>2360100</v>
      </c>
      <c r="E722" s="36">
        <v>923301.16</v>
      </c>
      <c r="F722" s="32">
        <f t="shared" si="9"/>
        <v>0.39121272827422571</v>
      </c>
    </row>
    <row r="723" spans="2:6">
      <c r="B723" s="34" t="s">
        <v>102</v>
      </c>
      <c r="C723" s="35" t="s">
        <v>228</v>
      </c>
      <c r="D723" s="36" t="s">
        <v>1125</v>
      </c>
      <c r="E723" s="36">
        <v>923301.16</v>
      </c>
      <c r="F723" s="32"/>
    </row>
    <row r="724" spans="2:6">
      <c r="B724" s="34" t="s">
        <v>104</v>
      </c>
      <c r="C724" s="35" t="s">
        <v>229</v>
      </c>
      <c r="D724" s="36">
        <v>570100</v>
      </c>
      <c r="E724" s="36">
        <v>238054.69</v>
      </c>
      <c r="F724" s="32">
        <f t="shared" si="9"/>
        <v>0.41756654972811785</v>
      </c>
    </row>
    <row r="725" spans="2:6">
      <c r="B725" s="34" t="s">
        <v>106</v>
      </c>
      <c r="C725" s="35" t="s">
        <v>230</v>
      </c>
      <c r="D725" s="36" t="s">
        <v>1125</v>
      </c>
      <c r="E725" s="36">
        <v>238054.69</v>
      </c>
      <c r="F725" s="32"/>
    </row>
    <row r="726" spans="2:6">
      <c r="B726" s="34" t="s">
        <v>154</v>
      </c>
      <c r="C726" s="35" t="s">
        <v>231</v>
      </c>
      <c r="D726" s="36">
        <v>2930200</v>
      </c>
      <c r="E726" s="36">
        <v>1094002.3999999999</v>
      </c>
      <c r="F726" s="32">
        <f t="shared" si="9"/>
        <v>0.37335417377653402</v>
      </c>
    </row>
    <row r="727" spans="2:6" ht="24.75">
      <c r="B727" s="34" t="s">
        <v>98</v>
      </c>
      <c r="C727" s="35" t="s">
        <v>232</v>
      </c>
      <c r="D727" s="36">
        <v>2930200</v>
      </c>
      <c r="E727" s="36">
        <v>1094002.3999999999</v>
      </c>
      <c r="F727" s="32">
        <f t="shared" si="9"/>
        <v>0.37335417377653402</v>
      </c>
    </row>
    <row r="728" spans="2:6">
      <c r="B728" s="34" t="s">
        <v>100</v>
      </c>
      <c r="C728" s="35" t="s">
        <v>233</v>
      </c>
      <c r="D728" s="36">
        <v>2360100</v>
      </c>
      <c r="E728" s="36">
        <v>820149.4</v>
      </c>
      <c r="F728" s="32">
        <f t="shared" si="9"/>
        <v>0.34750620736409477</v>
      </c>
    </row>
    <row r="729" spans="2:6">
      <c r="B729" s="34" t="s">
        <v>102</v>
      </c>
      <c r="C729" s="35" t="s">
        <v>234</v>
      </c>
      <c r="D729" s="36" t="s">
        <v>1125</v>
      </c>
      <c r="E729" s="36">
        <v>820149.4</v>
      </c>
      <c r="F729" s="32"/>
    </row>
    <row r="730" spans="2:6">
      <c r="B730" s="34" t="s">
        <v>104</v>
      </c>
      <c r="C730" s="35" t="s">
        <v>235</v>
      </c>
      <c r="D730" s="36">
        <v>570100</v>
      </c>
      <c r="E730" s="36">
        <v>273853</v>
      </c>
      <c r="F730" s="32">
        <f t="shared" si="9"/>
        <v>0.48035958603753726</v>
      </c>
    </row>
    <row r="731" spans="2:6">
      <c r="B731" s="34" t="s">
        <v>106</v>
      </c>
      <c r="C731" s="35" t="s">
        <v>236</v>
      </c>
      <c r="D731" s="36" t="s">
        <v>1125</v>
      </c>
      <c r="E731" s="36">
        <v>273853</v>
      </c>
      <c r="F731" s="32"/>
    </row>
    <row r="732" spans="2:6" ht="48.75">
      <c r="B732" s="34" t="s">
        <v>237</v>
      </c>
      <c r="C732" s="35" t="s">
        <v>238</v>
      </c>
      <c r="D732" s="36">
        <v>8814300</v>
      </c>
      <c r="E732" s="36">
        <v>1320186</v>
      </c>
      <c r="F732" s="32">
        <f t="shared" si="9"/>
        <v>0.14977774752391002</v>
      </c>
    </row>
    <row r="733" spans="2:6">
      <c r="B733" s="34" t="s">
        <v>744</v>
      </c>
      <c r="C733" s="35" t="s">
        <v>239</v>
      </c>
      <c r="D733" s="36">
        <v>8814300</v>
      </c>
      <c r="E733" s="36">
        <v>1320186</v>
      </c>
      <c r="F733" s="32">
        <f t="shared" si="9"/>
        <v>0.14977774752391002</v>
      </c>
    </row>
    <row r="734" spans="2:6" ht="24.75">
      <c r="B734" s="34" t="s">
        <v>746</v>
      </c>
      <c r="C734" s="35" t="s">
        <v>240</v>
      </c>
      <c r="D734" s="36">
        <v>8814300</v>
      </c>
      <c r="E734" s="36">
        <v>1320186</v>
      </c>
      <c r="F734" s="32">
        <f t="shared" si="9"/>
        <v>0.14977774752391002</v>
      </c>
    </row>
    <row r="735" spans="2:6">
      <c r="B735" s="34" t="s">
        <v>748</v>
      </c>
      <c r="C735" s="35" t="s">
        <v>241</v>
      </c>
      <c r="D735" s="36" t="s">
        <v>1125</v>
      </c>
      <c r="E735" s="36">
        <v>1320186</v>
      </c>
      <c r="F735" s="32"/>
    </row>
    <row r="736" spans="2:6" ht="36.75">
      <c r="B736" s="34" t="s">
        <v>242</v>
      </c>
      <c r="C736" s="35" t="s">
        <v>243</v>
      </c>
      <c r="D736" s="36">
        <v>1680000</v>
      </c>
      <c r="E736" s="36">
        <v>77854.25</v>
      </c>
      <c r="F736" s="32">
        <f t="shared" si="9"/>
        <v>4.6341815476190477E-2</v>
      </c>
    </row>
    <row r="737" spans="2:6" ht="24.75">
      <c r="B737" s="34" t="s">
        <v>98</v>
      </c>
      <c r="C737" s="35" t="s">
        <v>244</v>
      </c>
      <c r="D737" s="36">
        <v>1680000</v>
      </c>
      <c r="E737" s="36">
        <v>77854.25</v>
      </c>
      <c r="F737" s="32">
        <f t="shared" si="9"/>
        <v>4.6341815476190477E-2</v>
      </c>
    </row>
    <row r="738" spans="2:6">
      <c r="B738" s="34" t="s">
        <v>100</v>
      </c>
      <c r="C738" s="35" t="s">
        <v>245</v>
      </c>
      <c r="D738" s="36">
        <v>1680000</v>
      </c>
      <c r="E738" s="36">
        <v>77854.25</v>
      </c>
      <c r="F738" s="32">
        <f t="shared" si="9"/>
        <v>4.6341815476190477E-2</v>
      </c>
    </row>
    <row r="739" spans="2:6">
      <c r="B739" s="34" t="s">
        <v>102</v>
      </c>
      <c r="C739" s="35" t="s">
        <v>246</v>
      </c>
      <c r="D739" s="36" t="s">
        <v>1125</v>
      </c>
      <c r="E739" s="36">
        <v>77854.25</v>
      </c>
      <c r="F739" s="32"/>
    </row>
    <row r="740" spans="2:6" ht="36.75">
      <c r="B740" s="34" t="s">
        <v>247</v>
      </c>
      <c r="C740" s="35" t="s">
        <v>248</v>
      </c>
      <c r="D740" s="36">
        <v>10050300</v>
      </c>
      <c r="E740" s="36">
        <v>1630603.74</v>
      </c>
      <c r="F740" s="32">
        <f t="shared" si="9"/>
        <v>0.16224428524521656</v>
      </c>
    </row>
    <row r="741" spans="2:6" ht="24.75">
      <c r="B741" s="34" t="s">
        <v>98</v>
      </c>
      <c r="C741" s="35" t="s">
        <v>249</v>
      </c>
      <c r="D741" s="36">
        <v>10050300</v>
      </c>
      <c r="E741" s="36">
        <v>1630603.74</v>
      </c>
      <c r="F741" s="32">
        <f t="shared" si="9"/>
        <v>0.16224428524521656</v>
      </c>
    </row>
    <row r="742" spans="2:6">
      <c r="B742" s="34" t="s">
        <v>100</v>
      </c>
      <c r="C742" s="35" t="s">
        <v>250</v>
      </c>
      <c r="D742" s="36">
        <v>10050300</v>
      </c>
      <c r="E742" s="36">
        <v>1630603.74</v>
      </c>
      <c r="F742" s="32">
        <f t="shared" si="9"/>
        <v>0.16224428524521656</v>
      </c>
    </row>
    <row r="743" spans="2:6">
      <c r="B743" s="34" t="s">
        <v>102</v>
      </c>
      <c r="C743" s="35" t="s">
        <v>251</v>
      </c>
      <c r="D743" s="36" t="s">
        <v>1125</v>
      </c>
      <c r="E743" s="36">
        <v>1630603.74</v>
      </c>
      <c r="F743" s="32"/>
    </row>
    <row r="744" spans="2:6" ht="36.75">
      <c r="B744" s="34" t="s">
        <v>252</v>
      </c>
      <c r="C744" s="35" t="s">
        <v>253</v>
      </c>
      <c r="D744" s="36">
        <v>2160100</v>
      </c>
      <c r="E744" s="36">
        <v>57874</v>
      </c>
      <c r="F744" s="32">
        <f t="shared" si="9"/>
        <v>2.6792278135271515E-2</v>
      </c>
    </row>
    <row r="745" spans="2:6" ht="24.75">
      <c r="B745" s="34" t="s">
        <v>98</v>
      </c>
      <c r="C745" s="35" t="s">
        <v>254</v>
      </c>
      <c r="D745" s="36">
        <v>2160100</v>
      </c>
      <c r="E745" s="36">
        <v>57874</v>
      </c>
      <c r="F745" s="32">
        <f t="shared" si="9"/>
        <v>2.6792278135271515E-2</v>
      </c>
    </row>
    <row r="746" spans="2:6">
      <c r="B746" s="34" t="s">
        <v>100</v>
      </c>
      <c r="C746" s="35" t="s">
        <v>255</v>
      </c>
      <c r="D746" s="36">
        <v>1720100</v>
      </c>
      <c r="E746" s="36">
        <v>57874</v>
      </c>
      <c r="F746" s="32">
        <f t="shared" si="9"/>
        <v>3.3645718272193474E-2</v>
      </c>
    </row>
    <row r="747" spans="2:6">
      <c r="B747" s="34" t="s">
        <v>102</v>
      </c>
      <c r="C747" s="35" t="s">
        <v>256</v>
      </c>
      <c r="D747" s="36" t="s">
        <v>1125</v>
      </c>
      <c r="E747" s="36">
        <v>57874</v>
      </c>
      <c r="F747" s="32"/>
    </row>
    <row r="748" spans="2:6">
      <c r="B748" s="34" t="s">
        <v>104</v>
      </c>
      <c r="C748" s="35" t="s">
        <v>257</v>
      </c>
      <c r="D748" s="36">
        <v>440000</v>
      </c>
      <c r="E748" s="36" t="s">
        <v>1125</v>
      </c>
      <c r="F748" s="32"/>
    </row>
    <row r="749" spans="2:6" ht="36.75">
      <c r="B749" s="34" t="s">
        <v>258</v>
      </c>
      <c r="C749" s="35" t="s">
        <v>259</v>
      </c>
      <c r="D749" s="36">
        <v>12315400</v>
      </c>
      <c r="E749" s="36">
        <v>1646121.29</v>
      </c>
      <c r="F749" s="32">
        <f t="shared" si="9"/>
        <v>0.13366364795296945</v>
      </c>
    </row>
    <row r="750" spans="2:6" ht="24.75">
      <c r="B750" s="34" t="s">
        <v>98</v>
      </c>
      <c r="C750" s="35" t="s">
        <v>260</v>
      </c>
      <c r="D750" s="36">
        <v>12315400</v>
      </c>
      <c r="E750" s="36">
        <v>1646121.29</v>
      </c>
      <c r="F750" s="32">
        <f t="shared" si="9"/>
        <v>0.13366364795296945</v>
      </c>
    </row>
    <row r="751" spans="2:6">
      <c r="B751" s="34" t="s">
        <v>100</v>
      </c>
      <c r="C751" s="35" t="s">
        <v>261</v>
      </c>
      <c r="D751" s="36">
        <v>9969520</v>
      </c>
      <c r="E751" s="36">
        <v>1345144.07</v>
      </c>
      <c r="F751" s="32">
        <f t="shared" si="9"/>
        <v>0.13492566041293863</v>
      </c>
    </row>
    <row r="752" spans="2:6">
      <c r="B752" s="34" t="s">
        <v>102</v>
      </c>
      <c r="C752" s="35" t="s">
        <v>262</v>
      </c>
      <c r="D752" s="36" t="s">
        <v>1125</v>
      </c>
      <c r="E752" s="36">
        <v>1345144.07</v>
      </c>
      <c r="F752" s="32"/>
    </row>
    <row r="753" spans="2:6">
      <c r="B753" s="34" t="s">
        <v>104</v>
      </c>
      <c r="C753" s="35" t="s">
        <v>263</v>
      </c>
      <c r="D753" s="36">
        <v>2345880</v>
      </c>
      <c r="E753" s="36">
        <v>300977.21999999997</v>
      </c>
      <c r="F753" s="32">
        <f t="shared" si="9"/>
        <v>0.12830034784387948</v>
      </c>
    </row>
    <row r="754" spans="2:6">
      <c r="B754" s="34" t="s">
        <v>106</v>
      </c>
      <c r="C754" s="35" t="s">
        <v>264</v>
      </c>
      <c r="D754" s="36" t="s">
        <v>1125</v>
      </c>
      <c r="E754" s="36">
        <v>300977.21999999997</v>
      </c>
      <c r="F754" s="32"/>
    </row>
    <row r="755" spans="2:6" ht="36.75">
      <c r="B755" s="34" t="s">
        <v>265</v>
      </c>
      <c r="C755" s="35" t="s">
        <v>266</v>
      </c>
      <c r="D755" s="36">
        <v>582474.22</v>
      </c>
      <c r="E755" s="36">
        <v>458618.08</v>
      </c>
      <c r="F755" s="32">
        <f t="shared" si="9"/>
        <v>0.78736202264883082</v>
      </c>
    </row>
    <row r="756" spans="2:6" ht="24.75">
      <c r="B756" s="34" t="s">
        <v>98</v>
      </c>
      <c r="C756" s="35" t="s">
        <v>267</v>
      </c>
      <c r="D756" s="36">
        <v>582474.22</v>
      </c>
      <c r="E756" s="36">
        <v>458618.08</v>
      </c>
      <c r="F756" s="32">
        <f t="shared" si="9"/>
        <v>0.78736202264883082</v>
      </c>
    </row>
    <row r="757" spans="2:6">
      <c r="B757" s="34" t="s">
        <v>100</v>
      </c>
      <c r="C757" s="35" t="s">
        <v>268</v>
      </c>
      <c r="D757" s="36">
        <v>388316.14</v>
      </c>
      <c r="E757" s="36">
        <v>264460</v>
      </c>
      <c r="F757" s="32">
        <f t="shared" si="9"/>
        <v>0.68104302849734755</v>
      </c>
    </row>
    <row r="758" spans="2:6">
      <c r="B758" s="34" t="s">
        <v>102</v>
      </c>
      <c r="C758" s="35" t="s">
        <v>269</v>
      </c>
      <c r="D758" s="36" t="s">
        <v>1125</v>
      </c>
      <c r="E758" s="36">
        <v>264460</v>
      </c>
      <c r="F758" s="32"/>
    </row>
    <row r="759" spans="2:6">
      <c r="B759" s="34" t="s">
        <v>104</v>
      </c>
      <c r="C759" s="35" t="s">
        <v>270</v>
      </c>
      <c r="D759" s="36">
        <v>194158.07999999999</v>
      </c>
      <c r="E759" s="36">
        <v>194158.07999999999</v>
      </c>
      <c r="F759" s="32">
        <f t="shared" si="9"/>
        <v>1</v>
      </c>
    </row>
    <row r="760" spans="2:6">
      <c r="B760" s="34" t="s">
        <v>106</v>
      </c>
      <c r="C760" s="35" t="s">
        <v>271</v>
      </c>
      <c r="D760" s="36" t="s">
        <v>1125</v>
      </c>
      <c r="E760" s="36">
        <v>194158.07999999999</v>
      </c>
      <c r="F760" s="32"/>
    </row>
    <row r="761" spans="2:6" ht="36.75">
      <c r="B761" s="34" t="s">
        <v>272</v>
      </c>
      <c r="C761" s="35" t="s">
        <v>273</v>
      </c>
      <c r="D761" s="36">
        <v>287100</v>
      </c>
      <c r="E761" s="36" t="s">
        <v>1125</v>
      </c>
      <c r="F761" s="32"/>
    </row>
    <row r="762" spans="2:6" ht="24.75">
      <c r="B762" s="34" t="s">
        <v>98</v>
      </c>
      <c r="C762" s="35" t="s">
        <v>274</v>
      </c>
      <c r="D762" s="36">
        <v>287100</v>
      </c>
      <c r="E762" s="36" t="s">
        <v>1125</v>
      </c>
      <c r="F762" s="32"/>
    </row>
    <row r="763" spans="2:6">
      <c r="B763" s="34" t="s">
        <v>100</v>
      </c>
      <c r="C763" s="35" t="s">
        <v>275</v>
      </c>
      <c r="D763" s="36">
        <v>261000</v>
      </c>
      <c r="E763" s="36" t="s">
        <v>1125</v>
      </c>
      <c r="F763" s="32"/>
    </row>
    <row r="764" spans="2:6">
      <c r="B764" s="34" t="s">
        <v>104</v>
      </c>
      <c r="C764" s="35" t="s">
        <v>276</v>
      </c>
      <c r="D764" s="36">
        <v>26100</v>
      </c>
      <c r="E764" s="36" t="s">
        <v>1125</v>
      </c>
      <c r="F764" s="32"/>
    </row>
    <row r="765" spans="2:6">
      <c r="B765" s="34" t="s">
        <v>277</v>
      </c>
      <c r="C765" s="35" t="s">
        <v>278</v>
      </c>
      <c r="D765" s="36">
        <v>24519400</v>
      </c>
      <c r="E765" s="36">
        <v>6277740.0599999996</v>
      </c>
      <c r="F765" s="32">
        <f t="shared" si="9"/>
        <v>0.25603155297437946</v>
      </c>
    </row>
    <row r="766" spans="2:6" ht="24.75">
      <c r="B766" s="34" t="s">
        <v>124</v>
      </c>
      <c r="C766" s="35" t="s">
        <v>279</v>
      </c>
      <c r="D766" s="36">
        <v>8257800</v>
      </c>
      <c r="E766" s="36">
        <v>2975212.14</v>
      </c>
      <c r="F766" s="32">
        <f t="shared" si="9"/>
        <v>0.36029113565356391</v>
      </c>
    </row>
    <row r="767" spans="2:6" ht="24.75">
      <c r="B767" s="34" t="s">
        <v>98</v>
      </c>
      <c r="C767" s="35" t="s">
        <v>280</v>
      </c>
      <c r="D767" s="36">
        <v>8257800</v>
      </c>
      <c r="E767" s="36">
        <v>2975212.14</v>
      </c>
      <c r="F767" s="32">
        <f t="shared" si="9"/>
        <v>0.36029113565356391</v>
      </c>
    </row>
    <row r="768" spans="2:6">
      <c r="B768" s="34" t="s">
        <v>100</v>
      </c>
      <c r="C768" s="35" t="s">
        <v>281</v>
      </c>
      <c r="D768" s="36">
        <v>8257800</v>
      </c>
      <c r="E768" s="36">
        <v>2975212.14</v>
      </c>
      <c r="F768" s="32">
        <f t="shared" si="9"/>
        <v>0.36029113565356391</v>
      </c>
    </row>
    <row r="769" spans="2:6" ht="36.75">
      <c r="B769" s="34" t="s">
        <v>119</v>
      </c>
      <c r="C769" s="35" t="s">
        <v>282</v>
      </c>
      <c r="D769" s="36" t="s">
        <v>1125</v>
      </c>
      <c r="E769" s="36">
        <v>2975212.14</v>
      </c>
      <c r="F769" s="32"/>
    </row>
    <row r="770" spans="2:6" ht="24.75">
      <c r="B770" s="34" t="s">
        <v>283</v>
      </c>
      <c r="C770" s="35" t="s">
        <v>284</v>
      </c>
      <c r="D770" s="36">
        <v>7097900</v>
      </c>
      <c r="E770" s="36">
        <v>846917.34</v>
      </c>
      <c r="F770" s="32">
        <f t="shared" si="9"/>
        <v>0.11931942405500218</v>
      </c>
    </row>
    <row r="771" spans="2:6" ht="24.75">
      <c r="B771" s="34" t="s">
        <v>98</v>
      </c>
      <c r="C771" s="35" t="s">
        <v>285</v>
      </c>
      <c r="D771" s="36">
        <v>7097900</v>
      </c>
      <c r="E771" s="36">
        <v>846917.34</v>
      </c>
      <c r="F771" s="32">
        <f t="shared" si="9"/>
        <v>0.11931942405500218</v>
      </c>
    </row>
    <row r="772" spans="2:6">
      <c r="B772" s="34" t="s">
        <v>100</v>
      </c>
      <c r="C772" s="35" t="s">
        <v>286</v>
      </c>
      <c r="D772" s="36">
        <v>7097900</v>
      </c>
      <c r="E772" s="36">
        <v>846917.34</v>
      </c>
      <c r="F772" s="32">
        <f t="shared" si="9"/>
        <v>0.11931942405500218</v>
      </c>
    </row>
    <row r="773" spans="2:6">
      <c r="B773" s="34" t="s">
        <v>102</v>
      </c>
      <c r="C773" s="35" t="s">
        <v>287</v>
      </c>
      <c r="D773" s="36" t="s">
        <v>1125</v>
      </c>
      <c r="E773" s="36">
        <v>846917.34</v>
      </c>
      <c r="F773" s="32"/>
    </row>
    <row r="774" spans="2:6" ht="24.75">
      <c r="B774" s="34" t="s">
        <v>288</v>
      </c>
      <c r="C774" s="35" t="s">
        <v>289</v>
      </c>
      <c r="D774" s="36">
        <v>219500</v>
      </c>
      <c r="E774" s="36">
        <v>29052.23</v>
      </c>
      <c r="F774" s="32">
        <f t="shared" si="9"/>
        <v>0.13235640091116174</v>
      </c>
    </row>
    <row r="775" spans="2:6" ht="24.75">
      <c r="B775" s="34" t="s">
        <v>98</v>
      </c>
      <c r="C775" s="35" t="s">
        <v>290</v>
      </c>
      <c r="D775" s="36">
        <v>219500</v>
      </c>
      <c r="E775" s="36">
        <v>29052.23</v>
      </c>
      <c r="F775" s="32">
        <f t="shared" si="9"/>
        <v>0.13235640091116174</v>
      </c>
    </row>
    <row r="776" spans="2:6">
      <c r="B776" s="34" t="s">
        <v>100</v>
      </c>
      <c r="C776" s="35" t="s">
        <v>291</v>
      </c>
      <c r="D776" s="36">
        <v>219500</v>
      </c>
      <c r="E776" s="36">
        <v>29052.23</v>
      </c>
      <c r="F776" s="32">
        <f t="shared" ref="F776:F833" si="10">E776/D776</f>
        <v>0.13235640091116174</v>
      </c>
    </row>
    <row r="777" spans="2:6">
      <c r="B777" s="34" t="s">
        <v>102</v>
      </c>
      <c r="C777" s="35" t="s">
        <v>292</v>
      </c>
      <c r="D777" s="36" t="s">
        <v>1125</v>
      </c>
      <c r="E777" s="36">
        <v>29052.23</v>
      </c>
      <c r="F777" s="32"/>
    </row>
    <row r="778" spans="2:6">
      <c r="B778" s="34" t="s">
        <v>154</v>
      </c>
      <c r="C778" s="35" t="s">
        <v>293</v>
      </c>
      <c r="D778" s="36">
        <v>1033000</v>
      </c>
      <c r="E778" s="36">
        <v>278907.34999999998</v>
      </c>
      <c r="F778" s="32">
        <f t="shared" si="10"/>
        <v>0.26999743465634074</v>
      </c>
    </row>
    <row r="779" spans="2:6" ht="24.75">
      <c r="B779" s="34" t="s">
        <v>98</v>
      </c>
      <c r="C779" s="35" t="s">
        <v>294</v>
      </c>
      <c r="D779" s="36">
        <v>1033000</v>
      </c>
      <c r="E779" s="36">
        <v>278907.34999999998</v>
      </c>
      <c r="F779" s="32">
        <f t="shared" si="10"/>
        <v>0.26999743465634074</v>
      </c>
    </row>
    <row r="780" spans="2:6">
      <c r="B780" s="34" t="s">
        <v>100</v>
      </c>
      <c r="C780" s="35" t="s">
        <v>295</v>
      </c>
      <c r="D780" s="36">
        <v>1033000</v>
      </c>
      <c r="E780" s="36">
        <v>278907.34999999998</v>
      </c>
      <c r="F780" s="32">
        <f t="shared" si="10"/>
        <v>0.26999743465634074</v>
      </c>
    </row>
    <row r="781" spans="2:6">
      <c r="B781" s="34" t="s">
        <v>102</v>
      </c>
      <c r="C781" s="35" t="s">
        <v>296</v>
      </c>
      <c r="D781" s="36" t="s">
        <v>1125</v>
      </c>
      <c r="E781" s="36">
        <v>278907.34999999998</v>
      </c>
      <c r="F781" s="32"/>
    </row>
    <row r="782" spans="2:6" ht="24.75">
      <c r="B782" s="34" t="s">
        <v>147</v>
      </c>
      <c r="C782" s="35" t="s">
        <v>297</v>
      </c>
      <c r="D782" s="36">
        <v>1033000</v>
      </c>
      <c r="E782" s="36">
        <v>315979.8</v>
      </c>
      <c r="F782" s="32">
        <f t="shared" si="10"/>
        <v>0.30588557599225558</v>
      </c>
    </row>
    <row r="783" spans="2:6" ht="24.75">
      <c r="B783" s="34" t="s">
        <v>98</v>
      </c>
      <c r="C783" s="35" t="s">
        <v>298</v>
      </c>
      <c r="D783" s="36">
        <v>1033000</v>
      </c>
      <c r="E783" s="36">
        <v>315979.8</v>
      </c>
      <c r="F783" s="32">
        <f t="shared" si="10"/>
        <v>0.30588557599225558</v>
      </c>
    </row>
    <row r="784" spans="2:6">
      <c r="B784" s="34" t="s">
        <v>100</v>
      </c>
      <c r="C784" s="35" t="s">
        <v>299</v>
      </c>
      <c r="D784" s="36">
        <v>1033000</v>
      </c>
      <c r="E784" s="36">
        <v>315979.8</v>
      </c>
      <c r="F784" s="32">
        <f t="shared" si="10"/>
        <v>0.30588557599225558</v>
      </c>
    </row>
    <row r="785" spans="2:6">
      <c r="B785" s="34" t="s">
        <v>102</v>
      </c>
      <c r="C785" s="35" t="s">
        <v>300</v>
      </c>
      <c r="D785" s="36" t="s">
        <v>1125</v>
      </c>
      <c r="E785" s="36">
        <v>315979.8</v>
      </c>
      <c r="F785" s="32"/>
    </row>
    <row r="786" spans="2:6" ht="48.75">
      <c r="B786" s="34" t="s">
        <v>301</v>
      </c>
      <c r="C786" s="35" t="s">
        <v>302</v>
      </c>
      <c r="D786" s="36">
        <v>274800</v>
      </c>
      <c r="E786" s="36" t="s">
        <v>1125</v>
      </c>
      <c r="F786" s="32"/>
    </row>
    <row r="787" spans="2:6">
      <c r="B787" s="34" t="s">
        <v>744</v>
      </c>
      <c r="C787" s="35" t="s">
        <v>303</v>
      </c>
      <c r="D787" s="36">
        <v>274800</v>
      </c>
      <c r="E787" s="36" t="s">
        <v>1125</v>
      </c>
      <c r="F787" s="32"/>
    </row>
    <row r="788" spans="2:6" ht="24.75">
      <c r="B788" s="34" t="s">
        <v>746</v>
      </c>
      <c r="C788" s="35" t="s">
        <v>304</v>
      </c>
      <c r="D788" s="36">
        <v>274800</v>
      </c>
      <c r="E788" s="36" t="s">
        <v>1125</v>
      </c>
      <c r="F788" s="32"/>
    </row>
    <row r="789" spans="2:6">
      <c r="B789" s="34" t="s">
        <v>305</v>
      </c>
      <c r="C789" s="35" t="s">
        <v>306</v>
      </c>
      <c r="D789" s="36">
        <v>6603400</v>
      </c>
      <c r="E789" s="36">
        <v>1831671.2</v>
      </c>
      <c r="F789" s="32">
        <f t="shared" si="10"/>
        <v>0.27738304509797984</v>
      </c>
    </row>
    <row r="790" spans="2:6" ht="24.75">
      <c r="B790" s="34" t="s">
        <v>98</v>
      </c>
      <c r="C790" s="35" t="s">
        <v>307</v>
      </c>
      <c r="D790" s="36">
        <v>6603400</v>
      </c>
      <c r="E790" s="36">
        <v>1831671.2</v>
      </c>
      <c r="F790" s="32">
        <f t="shared" si="10"/>
        <v>0.27738304509797984</v>
      </c>
    </row>
    <row r="791" spans="2:6">
      <c r="B791" s="34" t="s">
        <v>104</v>
      </c>
      <c r="C791" s="35" t="s">
        <v>308</v>
      </c>
      <c r="D791" s="36">
        <v>6603400</v>
      </c>
      <c r="E791" s="36">
        <v>1831671.2</v>
      </c>
      <c r="F791" s="32">
        <f t="shared" si="10"/>
        <v>0.27738304509797984</v>
      </c>
    </row>
    <row r="792" spans="2:6">
      <c r="B792" s="34" t="s">
        <v>106</v>
      </c>
      <c r="C792" s="35" t="s">
        <v>309</v>
      </c>
      <c r="D792" s="36" t="s">
        <v>1125</v>
      </c>
      <c r="E792" s="36">
        <v>1831671.2</v>
      </c>
      <c r="F792" s="32"/>
    </row>
    <row r="793" spans="2:6">
      <c r="B793" s="34" t="s">
        <v>7</v>
      </c>
      <c r="C793" s="35" t="s">
        <v>310</v>
      </c>
      <c r="D793" s="36">
        <v>150000</v>
      </c>
      <c r="E793" s="36" t="s">
        <v>1125</v>
      </c>
      <c r="F793" s="32"/>
    </row>
    <row r="794" spans="2:6">
      <c r="B794" s="34" t="s">
        <v>1028</v>
      </c>
      <c r="C794" s="35" t="s">
        <v>311</v>
      </c>
      <c r="D794" s="36">
        <v>150000</v>
      </c>
      <c r="E794" s="36" t="s">
        <v>1125</v>
      </c>
      <c r="F794" s="32"/>
    </row>
    <row r="795" spans="2:6">
      <c r="B795" s="34" t="s">
        <v>744</v>
      </c>
      <c r="C795" s="35" t="s">
        <v>312</v>
      </c>
      <c r="D795" s="36">
        <v>150000</v>
      </c>
      <c r="E795" s="36" t="s">
        <v>1125</v>
      </c>
      <c r="F795" s="32"/>
    </row>
    <row r="796" spans="2:6" ht="24.75">
      <c r="B796" s="34" t="s">
        <v>746</v>
      </c>
      <c r="C796" s="35" t="s">
        <v>313</v>
      </c>
      <c r="D796" s="36">
        <v>150000</v>
      </c>
      <c r="E796" s="36" t="s">
        <v>1125</v>
      </c>
      <c r="F796" s="32"/>
    </row>
    <row r="797" spans="2:6">
      <c r="B797" s="34" t="s">
        <v>314</v>
      </c>
      <c r="C797" s="35" t="s">
        <v>315</v>
      </c>
      <c r="D797" s="36">
        <v>130000</v>
      </c>
      <c r="E797" s="36" t="s">
        <v>1125</v>
      </c>
      <c r="F797" s="32"/>
    </row>
    <row r="798" spans="2:6">
      <c r="B798" s="34" t="s">
        <v>865</v>
      </c>
      <c r="C798" s="35" t="s">
        <v>316</v>
      </c>
      <c r="D798" s="36">
        <v>130000</v>
      </c>
      <c r="E798" s="36" t="s">
        <v>1125</v>
      </c>
      <c r="F798" s="32"/>
    </row>
    <row r="799" spans="2:6">
      <c r="B799" s="34" t="s">
        <v>744</v>
      </c>
      <c r="C799" s="35" t="s">
        <v>317</v>
      </c>
      <c r="D799" s="36">
        <v>130000</v>
      </c>
      <c r="E799" s="36" t="s">
        <v>1125</v>
      </c>
      <c r="F799" s="32"/>
    </row>
    <row r="800" spans="2:6" ht="24.75">
      <c r="B800" s="34" t="s">
        <v>746</v>
      </c>
      <c r="C800" s="35" t="s">
        <v>318</v>
      </c>
      <c r="D800" s="36">
        <v>130000</v>
      </c>
      <c r="E800" s="36" t="s">
        <v>1125</v>
      </c>
      <c r="F800" s="32"/>
    </row>
    <row r="801" spans="2:6">
      <c r="B801" s="34" t="s">
        <v>319</v>
      </c>
      <c r="C801" s="35" t="s">
        <v>320</v>
      </c>
      <c r="D801" s="36">
        <v>45755990</v>
      </c>
      <c r="E801" s="36">
        <v>9544176.4199999981</v>
      </c>
      <c r="F801" s="32">
        <f t="shared" si="10"/>
        <v>0.20858856774817894</v>
      </c>
    </row>
    <row r="802" spans="2:6" ht="36.75">
      <c r="B802" s="34" t="s">
        <v>115</v>
      </c>
      <c r="C802" s="35" t="s">
        <v>321</v>
      </c>
      <c r="D802" s="36">
        <v>269700</v>
      </c>
      <c r="E802" s="36">
        <v>67152.41</v>
      </c>
      <c r="F802" s="32">
        <f t="shared" si="10"/>
        <v>0.24898928439006304</v>
      </c>
    </row>
    <row r="803" spans="2:6" ht="36.75">
      <c r="B803" s="34" t="s">
        <v>762</v>
      </c>
      <c r="C803" s="35" t="s">
        <v>322</v>
      </c>
      <c r="D803" s="36">
        <v>221900</v>
      </c>
      <c r="E803" s="36">
        <v>42836.41</v>
      </c>
      <c r="F803" s="32">
        <f t="shared" si="10"/>
        <v>0.19304375844975216</v>
      </c>
    </row>
    <row r="804" spans="2:6">
      <c r="B804" s="34" t="s">
        <v>1031</v>
      </c>
      <c r="C804" s="35" t="s">
        <v>323</v>
      </c>
      <c r="D804" s="36">
        <v>221900</v>
      </c>
      <c r="E804" s="36">
        <v>42836.41</v>
      </c>
      <c r="F804" s="32">
        <f t="shared" si="10"/>
        <v>0.19304375844975216</v>
      </c>
    </row>
    <row r="805" spans="2:6">
      <c r="B805" s="34" t="s">
        <v>1033</v>
      </c>
      <c r="C805" s="35" t="s">
        <v>324</v>
      </c>
      <c r="D805" s="36" t="s">
        <v>1125</v>
      </c>
      <c r="E805" s="36">
        <v>32902.800000000003</v>
      </c>
      <c r="F805" s="32"/>
    </row>
    <row r="806" spans="2:6" ht="24.75">
      <c r="B806" s="34" t="s">
        <v>1035</v>
      </c>
      <c r="C806" s="35" t="s">
        <v>325</v>
      </c>
      <c r="D806" s="36" t="s">
        <v>1125</v>
      </c>
      <c r="E806" s="36">
        <v>9933.61</v>
      </c>
      <c r="F806" s="32"/>
    </row>
    <row r="807" spans="2:6">
      <c r="B807" s="34" t="s">
        <v>744</v>
      </c>
      <c r="C807" s="35" t="s">
        <v>326</v>
      </c>
      <c r="D807" s="36">
        <v>47800</v>
      </c>
      <c r="E807" s="36">
        <v>24316</v>
      </c>
      <c r="F807" s="32">
        <f t="shared" si="10"/>
        <v>0.50870292887029289</v>
      </c>
    </row>
    <row r="808" spans="2:6" ht="24.75">
      <c r="B808" s="34" t="s">
        <v>746</v>
      </c>
      <c r="C808" s="35" t="s">
        <v>327</v>
      </c>
      <c r="D808" s="36">
        <v>47800</v>
      </c>
      <c r="E808" s="36">
        <v>24316</v>
      </c>
      <c r="F808" s="32">
        <f t="shared" si="10"/>
        <v>0.50870292887029289</v>
      </c>
    </row>
    <row r="809" spans="2:6">
      <c r="B809" s="34" t="s">
        <v>748</v>
      </c>
      <c r="C809" s="35" t="s">
        <v>328</v>
      </c>
      <c r="D809" s="36" t="s">
        <v>1125</v>
      </c>
      <c r="E809" s="36">
        <v>24316</v>
      </c>
      <c r="F809" s="32"/>
    </row>
    <row r="810" spans="2:6">
      <c r="B810" s="34" t="s">
        <v>865</v>
      </c>
      <c r="C810" s="35" t="s">
        <v>329</v>
      </c>
      <c r="D810" s="36">
        <v>30000</v>
      </c>
      <c r="E810" s="36" t="s">
        <v>1125</v>
      </c>
      <c r="F810" s="32"/>
    </row>
    <row r="811" spans="2:6">
      <c r="B811" s="34" t="s">
        <v>744</v>
      </c>
      <c r="C811" s="35" t="s">
        <v>330</v>
      </c>
      <c r="D811" s="36">
        <v>30000</v>
      </c>
      <c r="E811" s="36" t="s">
        <v>1125</v>
      </c>
      <c r="F811" s="32"/>
    </row>
    <row r="812" spans="2:6" ht="24.75">
      <c r="B812" s="34" t="s">
        <v>746</v>
      </c>
      <c r="C812" s="35" t="s">
        <v>331</v>
      </c>
      <c r="D812" s="36">
        <v>30000</v>
      </c>
      <c r="E812" s="36" t="s">
        <v>1125</v>
      </c>
      <c r="F812" s="32"/>
    </row>
    <row r="813" spans="2:6">
      <c r="B813" s="34" t="s">
        <v>865</v>
      </c>
      <c r="C813" s="35" t="s">
        <v>332</v>
      </c>
      <c r="D813" s="36">
        <v>130000</v>
      </c>
      <c r="E813" s="36">
        <v>19959.400000000001</v>
      </c>
      <c r="F813" s="32">
        <f t="shared" si="10"/>
        <v>0.15353384615384616</v>
      </c>
    </row>
    <row r="814" spans="2:6">
      <c r="B814" s="34" t="s">
        <v>744</v>
      </c>
      <c r="C814" s="35" t="s">
        <v>333</v>
      </c>
      <c r="D814" s="36">
        <v>130000</v>
      </c>
      <c r="E814" s="36">
        <v>19959.400000000001</v>
      </c>
      <c r="F814" s="32">
        <f t="shared" si="10"/>
        <v>0.15353384615384616</v>
      </c>
    </row>
    <row r="815" spans="2:6" ht="24.75">
      <c r="B815" s="34" t="s">
        <v>746</v>
      </c>
      <c r="C815" s="35" t="s">
        <v>334</v>
      </c>
      <c r="D815" s="36">
        <v>130000</v>
      </c>
      <c r="E815" s="36">
        <v>19959.400000000001</v>
      </c>
      <c r="F815" s="32">
        <f t="shared" si="10"/>
        <v>0.15353384615384616</v>
      </c>
    </row>
    <row r="816" spans="2:6">
      <c r="B816" s="34" t="s">
        <v>748</v>
      </c>
      <c r="C816" s="35" t="s">
        <v>335</v>
      </c>
      <c r="D816" s="36" t="s">
        <v>1125</v>
      </c>
      <c r="E816" s="36">
        <v>19959.400000000001</v>
      </c>
      <c r="F816" s="32"/>
    </row>
    <row r="817" spans="2:6" ht="48.75">
      <c r="B817" s="34" t="s">
        <v>336</v>
      </c>
      <c r="C817" s="35" t="s">
        <v>337</v>
      </c>
      <c r="D817" s="36">
        <v>292400</v>
      </c>
      <c r="E817" s="36">
        <v>71144.800000000003</v>
      </c>
      <c r="F817" s="32">
        <f t="shared" si="10"/>
        <v>0.24331326949384405</v>
      </c>
    </row>
    <row r="818" spans="2:6" ht="36.75">
      <c r="B818" s="34" t="s">
        <v>762</v>
      </c>
      <c r="C818" s="35" t="s">
        <v>338</v>
      </c>
      <c r="D818" s="36">
        <v>267400</v>
      </c>
      <c r="E818" s="36">
        <v>64544.800000000003</v>
      </c>
      <c r="F818" s="32">
        <f t="shared" si="10"/>
        <v>0.24137920718025432</v>
      </c>
    </row>
    <row r="819" spans="2:6">
      <c r="B819" s="34" t="s">
        <v>1031</v>
      </c>
      <c r="C819" s="35" t="s">
        <v>339</v>
      </c>
      <c r="D819" s="36">
        <v>267400</v>
      </c>
      <c r="E819" s="36">
        <v>64544.800000000003</v>
      </c>
      <c r="F819" s="32">
        <f t="shared" si="10"/>
        <v>0.24137920718025432</v>
      </c>
    </row>
    <row r="820" spans="2:6">
      <c r="B820" s="34" t="s">
        <v>1033</v>
      </c>
      <c r="C820" s="35" t="s">
        <v>340</v>
      </c>
      <c r="D820" s="36" t="s">
        <v>1125</v>
      </c>
      <c r="E820" s="36">
        <v>49575.03</v>
      </c>
      <c r="F820" s="32"/>
    </row>
    <row r="821" spans="2:6" ht="24.75">
      <c r="B821" s="34" t="s">
        <v>1035</v>
      </c>
      <c r="C821" s="35" t="s">
        <v>341</v>
      </c>
      <c r="D821" s="36" t="s">
        <v>1125</v>
      </c>
      <c r="E821" s="36">
        <v>14969.77</v>
      </c>
      <c r="F821" s="32"/>
    </row>
    <row r="822" spans="2:6">
      <c r="B822" s="34" t="s">
        <v>744</v>
      </c>
      <c r="C822" s="35" t="s">
        <v>342</v>
      </c>
      <c r="D822" s="36">
        <v>25000</v>
      </c>
      <c r="E822" s="36">
        <v>6600</v>
      </c>
      <c r="F822" s="32">
        <f t="shared" si="10"/>
        <v>0.26400000000000001</v>
      </c>
    </row>
    <row r="823" spans="2:6" ht="24.75">
      <c r="B823" s="34" t="s">
        <v>746</v>
      </c>
      <c r="C823" s="35" t="s">
        <v>343</v>
      </c>
      <c r="D823" s="36">
        <v>25000</v>
      </c>
      <c r="E823" s="36">
        <v>6600</v>
      </c>
      <c r="F823" s="32">
        <f t="shared" si="10"/>
        <v>0.26400000000000001</v>
      </c>
    </row>
    <row r="824" spans="2:6">
      <c r="B824" s="34" t="s">
        <v>748</v>
      </c>
      <c r="C824" s="35" t="s">
        <v>344</v>
      </c>
      <c r="D824" s="36" t="s">
        <v>1125</v>
      </c>
      <c r="E824" s="36">
        <v>6600</v>
      </c>
      <c r="F824" s="32"/>
    </row>
    <row r="825" spans="2:6">
      <c r="B825" s="34" t="s">
        <v>319</v>
      </c>
      <c r="C825" s="35" t="s">
        <v>345</v>
      </c>
      <c r="D825" s="36">
        <v>4981500</v>
      </c>
      <c r="E825" s="36">
        <v>1245375</v>
      </c>
      <c r="F825" s="32">
        <f t="shared" si="10"/>
        <v>0.25</v>
      </c>
    </row>
    <row r="826" spans="2:6" ht="24.75">
      <c r="B826" s="34" t="s">
        <v>98</v>
      </c>
      <c r="C826" s="35" t="s">
        <v>346</v>
      </c>
      <c r="D826" s="36">
        <v>4981500</v>
      </c>
      <c r="E826" s="36">
        <v>1245375</v>
      </c>
      <c r="F826" s="32">
        <f t="shared" si="10"/>
        <v>0.25</v>
      </c>
    </row>
    <row r="827" spans="2:6">
      <c r="B827" s="34" t="s">
        <v>100</v>
      </c>
      <c r="C827" s="35" t="s">
        <v>347</v>
      </c>
      <c r="D827" s="36">
        <v>4470570</v>
      </c>
      <c r="E827" s="36">
        <v>1121932.55</v>
      </c>
      <c r="F827" s="32">
        <f t="shared" si="10"/>
        <v>0.2509596203616094</v>
      </c>
    </row>
    <row r="828" spans="2:6">
      <c r="B828" s="34" t="s">
        <v>102</v>
      </c>
      <c r="C828" s="35" t="s">
        <v>348</v>
      </c>
      <c r="D828" s="36" t="s">
        <v>1125</v>
      </c>
      <c r="E828" s="36">
        <v>1121932.55</v>
      </c>
      <c r="F828" s="32"/>
    </row>
    <row r="829" spans="2:6">
      <c r="B829" s="34" t="s">
        <v>104</v>
      </c>
      <c r="C829" s="35" t="s">
        <v>349</v>
      </c>
      <c r="D829" s="36">
        <v>510930</v>
      </c>
      <c r="E829" s="36">
        <v>123442.45</v>
      </c>
      <c r="F829" s="32">
        <f t="shared" si="10"/>
        <v>0.24160344861331298</v>
      </c>
    </row>
    <row r="830" spans="2:6">
      <c r="B830" s="34" t="s">
        <v>106</v>
      </c>
      <c r="C830" s="35" t="s">
        <v>350</v>
      </c>
      <c r="D830" s="36" t="s">
        <v>1125</v>
      </c>
      <c r="E830" s="36">
        <v>123442.45</v>
      </c>
      <c r="F830" s="32"/>
    </row>
    <row r="831" spans="2:6">
      <c r="B831" s="34" t="s">
        <v>865</v>
      </c>
      <c r="C831" s="35" t="s">
        <v>351</v>
      </c>
      <c r="D831" s="36">
        <v>40000</v>
      </c>
      <c r="E831" s="36">
        <v>33149.699999999997</v>
      </c>
      <c r="F831" s="32">
        <f t="shared" si="10"/>
        <v>0.82874249999999994</v>
      </c>
    </row>
    <row r="832" spans="2:6" ht="36.75">
      <c r="B832" s="34" t="s">
        <v>762</v>
      </c>
      <c r="C832" s="35" t="s">
        <v>352</v>
      </c>
      <c r="D832" s="36">
        <v>40000</v>
      </c>
      <c r="E832" s="36">
        <v>33149.699999999997</v>
      </c>
      <c r="F832" s="32">
        <f t="shared" si="10"/>
        <v>0.82874249999999994</v>
      </c>
    </row>
    <row r="833" spans="2:6">
      <c r="B833" s="34" t="s">
        <v>1031</v>
      </c>
      <c r="C833" s="35" t="s">
        <v>353</v>
      </c>
      <c r="D833" s="36">
        <v>40000</v>
      </c>
      <c r="E833" s="36">
        <v>33149.699999999997</v>
      </c>
      <c r="F833" s="32">
        <f t="shared" si="10"/>
        <v>0.82874249999999994</v>
      </c>
    </row>
    <row r="834" spans="2:6">
      <c r="B834" s="34" t="s">
        <v>354</v>
      </c>
      <c r="C834" s="35" t="s">
        <v>355</v>
      </c>
      <c r="D834" s="36" t="s">
        <v>1125</v>
      </c>
      <c r="E834" s="36">
        <v>14714.5</v>
      </c>
      <c r="F834" s="32"/>
    </row>
    <row r="835" spans="2:6">
      <c r="B835" s="34" t="s">
        <v>356</v>
      </c>
      <c r="C835" s="35" t="s">
        <v>357</v>
      </c>
      <c r="D835" s="36" t="s">
        <v>1125</v>
      </c>
      <c r="E835" s="36">
        <v>18435.2</v>
      </c>
      <c r="F835" s="32"/>
    </row>
    <row r="836" spans="2:6">
      <c r="B836" s="34" t="s">
        <v>96</v>
      </c>
      <c r="C836" s="35" t="s">
        <v>358</v>
      </c>
      <c r="D836" s="36">
        <v>1800000</v>
      </c>
      <c r="E836" s="36" t="s">
        <v>1125</v>
      </c>
      <c r="F836" s="32"/>
    </row>
    <row r="837" spans="2:6" ht="24.75">
      <c r="B837" s="34" t="s">
        <v>98</v>
      </c>
      <c r="C837" s="35" t="s">
        <v>359</v>
      </c>
      <c r="D837" s="36">
        <v>1800000</v>
      </c>
      <c r="E837" s="36" t="s">
        <v>1125</v>
      </c>
      <c r="F837" s="32"/>
    </row>
    <row r="838" spans="2:6">
      <c r="B838" s="34" t="s">
        <v>100</v>
      </c>
      <c r="C838" s="35" t="s">
        <v>360</v>
      </c>
      <c r="D838" s="36">
        <v>1102800</v>
      </c>
      <c r="E838" s="36" t="s">
        <v>1125</v>
      </c>
      <c r="F838" s="32"/>
    </row>
    <row r="839" spans="2:6">
      <c r="B839" s="34" t="s">
        <v>104</v>
      </c>
      <c r="C839" s="35" t="s">
        <v>361</v>
      </c>
      <c r="D839" s="36">
        <v>697200</v>
      </c>
      <c r="E839" s="36" t="s">
        <v>1125</v>
      </c>
      <c r="F839" s="32"/>
    </row>
    <row r="840" spans="2:6" ht="24.75">
      <c r="B840" s="34" t="s">
        <v>124</v>
      </c>
      <c r="C840" s="35" t="s">
        <v>362</v>
      </c>
      <c r="D840" s="36">
        <v>613800</v>
      </c>
      <c r="E840" s="36">
        <v>112753.02</v>
      </c>
      <c r="F840" s="32">
        <f t="shared" ref="F840:F899" si="11">E840/D840</f>
        <v>0.18369667644183774</v>
      </c>
    </row>
    <row r="841" spans="2:6" ht="24.75">
      <c r="B841" s="34" t="s">
        <v>98</v>
      </c>
      <c r="C841" s="35" t="s">
        <v>363</v>
      </c>
      <c r="D841" s="36">
        <v>613800</v>
      </c>
      <c r="E841" s="36">
        <v>112753.02</v>
      </c>
      <c r="F841" s="32">
        <f t="shared" si="11"/>
        <v>0.18369667644183774</v>
      </c>
    </row>
    <row r="842" spans="2:6">
      <c r="B842" s="34" t="s">
        <v>100</v>
      </c>
      <c r="C842" s="35" t="s">
        <v>364</v>
      </c>
      <c r="D842" s="36">
        <v>613800</v>
      </c>
      <c r="E842" s="36">
        <v>112753.02</v>
      </c>
      <c r="F842" s="32">
        <f t="shared" si="11"/>
        <v>0.18369667644183774</v>
      </c>
    </row>
    <row r="843" spans="2:6" ht="36.75">
      <c r="B843" s="34" t="s">
        <v>119</v>
      </c>
      <c r="C843" s="35" t="s">
        <v>365</v>
      </c>
      <c r="D843" s="36" t="s">
        <v>1125</v>
      </c>
      <c r="E843" s="36">
        <v>112753.02</v>
      </c>
      <c r="F843" s="32"/>
    </row>
    <row r="844" spans="2:6" ht="24.75">
      <c r="B844" s="34" t="s">
        <v>131</v>
      </c>
      <c r="C844" s="35" t="s">
        <v>366</v>
      </c>
      <c r="D844" s="36">
        <v>700</v>
      </c>
      <c r="E844" s="36">
        <v>140</v>
      </c>
      <c r="F844" s="32">
        <f t="shared" si="11"/>
        <v>0.2</v>
      </c>
    </row>
    <row r="845" spans="2:6" ht="24.75">
      <c r="B845" s="34" t="s">
        <v>98</v>
      </c>
      <c r="C845" s="35" t="s">
        <v>367</v>
      </c>
      <c r="D845" s="36">
        <v>700</v>
      </c>
      <c r="E845" s="36">
        <v>140</v>
      </c>
      <c r="F845" s="32">
        <f t="shared" si="11"/>
        <v>0.2</v>
      </c>
    </row>
    <row r="846" spans="2:6">
      <c r="B846" s="34" t="s">
        <v>100</v>
      </c>
      <c r="C846" s="35" t="s">
        <v>368</v>
      </c>
      <c r="D846" s="36">
        <v>700</v>
      </c>
      <c r="E846" s="36">
        <v>140</v>
      </c>
      <c r="F846" s="32">
        <f t="shared" si="11"/>
        <v>0.2</v>
      </c>
    </row>
    <row r="847" spans="2:6" ht="36" customHeight="1">
      <c r="B847" s="34" t="s">
        <v>119</v>
      </c>
      <c r="C847" s="35" t="s">
        <v>369</v>
      </c>
      <c r="D847" s="36" t="s">
        <v>1125</v>
      </c>
      <c r="E847" s="36">
        <v>140</v>
      </c>
      <c r="F847" s="32"/>
    </row>
    <row r="848" spans="2:6">
      <c r="B848" s="34" t="s">
        <v>370</v>
      </c>
      <c r="C848" s="35" t="s">
        <v>371</v>
      </c>
      <c r="D848" s="36">
        <v>3850000</v>
      </c>
      <c r="E848" s="36" t="s">
        <v>1125</v>
      </c>
      <c r="F848" s="32"/>
    </row>
    <row r="849" spans="2:6">
      <c r="B849" s="34" t="s">
        <v>935</v>
      </c>
      <c r="C849" s="35" t="s">
        <v>372</v>
      </c>
      <c r="D849" s="36">
        <v>3850000</v>
      </c>
      <c r="E849" s="36" t="s">
        <v>1125</v>
      </c>
      <c r="F849" s="32"/>
    </row>
    <row r="850" spans="2:6">
      <c r="B850" s="34" t="s">
        <v>46</v>
      </c>
      <c r="C850" s="35" t="s">
        <v>373</v>
      </c>
      <c r="D850" s="36">
        <v>3850000</v>
      </c>
      <c r="E850" s="36" t="s">
        <v>1125</v>
      </c>
      <c r="F850" s="32"/>
    </row>
    <row r="851" spans="2:6">
      <c r="B851" s="34" t="s">
        <v>865</v>
      </c>
      <c r="C851" s="35" t="s">
        <v>374</v>
      </c>
      <c r="D851" s="36">
        <v>20000</v>
      </c>
      <c r="E851" s="36">
        <v>20000</v>
      </c>
      <c r="F851" s="32">
        <f t="shared" si="11"/>
        <v>1</v>
      </c>
    </row>
    <row r="852" spans="2:6">
      <c r="B852" s="34" t="s">
        <v>935</v>
      </c>
      <c r="C852" s="35" t="s">
        <v>375</v>
      </c>
      <c r="D852" s="36">
        <v>20000</v>
      </c>
      <c r="E852" s="36">
        <v>20000</v>
      </c>
      <c r="F852" s="32">
        <f t="shared" si="11"/>
        <v>1</v>
      </c>
    </row>
    <row r="853" spans="2:6">
      <c r="B853" s="34" t="s">
        <v>376</v>
      </c>
      <c r="C853" s="35" t="s">
        <v>377</v>
      </c>
      <c r="D853" s="36">
        <v>20000</v>
      </c>
      <c r="E853" s="36">
        <v>20000</v>
      </c>
      <c r="F853" s="32">
        <f t="shared" si="11"/>
        <v>1</v>
      </c>
    </row>
    <row r="854" spans="2:6" ht="48.75">
      <c r="B854" s="34" t="s">
        <v>378</v>
      </c>
      <c r="C854" s="35" t="s">
        <v>379</v>
      </c>
      <c r="D854" s="36">
        <v>157076.67000000001</v>
      </c>
      <c r="E854" s="36">
        <v>132576.67000000001</v>
      </c>
      <c r="F854" s="32">
        <f t="shared" si="11"/>
        <v>0.84402521392896857</v>
      </c>
    </row>
    <row r="855" spans="2:6">
      <c r="B855" s="34" t="s">
        <v>380</v>
      </c>
      <c r="C855" s="35" t="s">
        <v>381</v>
      </c>
      <c r="D855" s="36">
        <v>157076.67000000001</v>
      </c>
      <c r="E855" s="36">
        <v>132576.67000000001</v>
      </c>
      <c r="F855" s="32">
        <f t="shared" si="11"/>
        <v>0.84402521392896857</v>
      </c>
    </row>
    <row r="856" spans="2:6">
      <c r="B856" s="34" t="s">
        <v>382</v>
      </c>
      <c r="C856" s="35" t="s">
        <v>383</v>
      </c>
      <c r="D856" s="36">
        <v>157076.67000000001</v>
      </c>
      <c r="E856" s="36">
        <v>132576.67000000001</v>
      </c>
      <c r="F856" s="32">
        <f t="shared" si="11"/>
        <v>0.84402521392896857</v>
      </c>
    </row>
    <row r="857" spans="2:6" ht="24.75">
      <c r="B857" s="34" t="s">
        <v>384</v>
      </c>
      <c r="C857" s="35" t="s">
        <v>385</v>
      </c>
      <c r="D857" s="36" t="s">
        <v>1125</v>
      </c>
      <c r="E857" s="36">
        <v>132576.67000000001</v>
      </c>
      <c r="F857" s="32"/>
    </row>
    <row r="858" spans="2:6">
      <c r="B858" s="34" t="s">
        <v>760</v>
      </c>
      <c r="C858" s="35" t="s">
        <v>386</v>
      </c>
      <c r="D858" s="36">
        <v>5254300</v>
      </c>
      <c r="E858" s="36">
        <v>1149647.4099999999</v>
      </c>
      <c r="F858" s="32">
        <f t="shared" si="11"/>
        <v>0.21880125040443063</v>
      </c>
    </row>
    <row r="859" spans="2:6" ht="36.75">
      <c r="B859" s="34" t="s">
        <v>762</v>
      </c>
      <c r="C859" s="35" t="s">
        <v>387</v>
      </c>
      <c r="D859" s="36">
        <v>5254300</v>
      </c>
      <c r="E859" s="36">
        <v>1149647.4099999999</v>
      </c>
      <c r="F859" s="32">
        <f t="shared" si="11"/>
        <v>0.21880125040443063</v>
      </c>
    </row>
    <row r="860" spans="2:6">
      <c r="B860" s="34" t="s">
        <v>764</v>
      </c>
      <c r="C860" s="35" t="s">
        <v>388</v>
      </c>
      <c r="D860" s="36">
        <v>5254300</v>
      </c>
      <c r="E860" s="36">
        <v>1149647.4099999999</v>
      </c>
      <c r="F860" s="32">
        <f t="shared" si="11"/>
        <v>0.21880125040443063</v>
      </c>
    </row>
    <row r="861" spans="2:6">
      <c r="B861" s="34" t="s">
        <v>766</v>
      </c>
      <c r="C861" s="35" t="s">
        <v>389</v>
      </c>
      <c r="D861" s="36" t="s">
        <v>1125</v>
      </c>
      <c r="E861" s="36">
        <v>775080.76</v>
      </c>
      <c r="F861" s="32"/>
    </row>
    <row r="862" spans="2:6" ht="24.75">
      <c r="B862" s="34" t="s">
        <v>976</v>
      </c>
      <c r="C862" s="35" t="s">
        <v>390</v>
      </c>
      <c r="D862" s="36" t="s">
        <v>1125</v>
      </c>
      <c r="E862" s="36">
        <v>760</v>
      </c>
      <c r="F862" s="32"/>
    </row>
    <row r="863" spans="2:6" ht="24.75">
      <c r="B863" s="34" t="s">
        <v>768</v>
      </c>
      <c r="C863" s="35" t="s">
        <v>391</v>
      </c>
      <c r="D863" s="36" t="s">
        <v>1125</v>
      </c>
      <c r="E863" s="36">
        <v>373806.65</v>
      </c>
      <c r="F863" s="32"/>
    </row>
    <row r="864" spans="2:6">
      <c r="B864" s="34" t="s">
        <v>1028</v>
      </c>
      <c r="C864" s="35" t="s">
        <v>392</v>
      </c>
      <c r="D864" s="36">
        <v>28266713.329999998</v>
      </c>
      <c r="E864" s="36">
        <v>6679149.0099999998</v>
      </c>
      <c r="F864" s="32">
        <f t="shared" si="11"/>
        <v>0.2362902588647012</v>
      </c>
    </row>
    <row r="865" spans="2:6" ht="36.75">
      <c r="B865" s="34" t="s">
        <v>762</v>
      </c>
      <c r="C865" s="35" t="s">
        <v>393</v>
      </c>
      <c r="D865" s="36">
        <v>25578000</v>
      </c>
      <c r="E865" s="36">
        <v>6015166.4800000004</v>
      </c>
      <c r="F865" s="32">
        <f t="shared" si="11"/>
        <v>0.23516953944796312</v>
      </c>
    </row>
    <row r="866" spans="2:6">
      <c r="B866" s="34" t="s">
        <v>1031</v>
      </c>
      <c r="C866" s="35" t="s">
        <v>394</v>
      </c>
      <c r="D866" s="36">
        <v>25578000</v>
      </c>
      <c r="E866" s="36">
        <v>6015166.4800000004</v>
      </c>
      <c r="F866" s="32">
        <f t="shared" si="11"/>
        <v>0.23516953944796312</v>
      </c>
    </row>
    <row r="867" spans="2:6">
      <c r="B867" s="34" t="s">
        <v>1033</v>
      </c>
      <c r="C867" s="35" t="s">
        <v>395</v>
      </c>
      <c r="D867" s="36" t="s">
        <v>1125</v>
      </c>
      <c r="E867" s="36">
        <v>4509663.1900000004</v>
      </c>
      <c r="F867" s="32"/>
    </row>
    <row r="868" spans="2:6">
      <c r="B868" s="34" t="s">
        <v>354</v>
      </c>
      <c r="C868" s="35" t="s">
        <v>396</v>
      </c>
      <c r="D868" s="36" t="s">
        <v>1125</v>
      </c>
      <c r="E868" s="36">
        <v>938.5</v>
      </c>
      <c r="F868" s="32"/>
    </row>
    <row r="869" spans="2:6" ht="24.75">
      <c r="B869" s="34" t="s">
        <v>1035</v>
      </c>
      <c r="C869" s="35" t="s">
        <v>397</v>
      </c>
      <c r="D869" s="36" t="s">
        <v>1125</v>
      </c>
      <c r="E869" s="36">
        <v>1504564.79</v>
      </c>
      <c r="F869" s="32"/>
    </row>
    <row r="870" spans="2:6">
      <c r="B870" s="34" t="s">
        <v>744</v>
      </c>
      <c r="C870" s="35" t="s">
        <v>398</v>
      </c>
      <c r="D870" s="36">
        <v>2688713.33</v>
      </c>
      <c r="E870" s="36">
        <v>663982.53</v>
      </c>
      <c r="F870" s="32">
        <f t="shared" si="11"/>
        <v>0.24695177525675449</v>
      </c>
    </row>
    <row r="871" spans="2:6" ht="24.75">
      <c r="B871" s="34" t="s">
        <v>746</v>
      </c>
      <c r="C871" s="35" t="s">
        <v>399</v>
      </c>
      <c r="D871" s="36">
        <v>2688713.33</v>
      </c>
      <c r="E871" s="36">
        <v>663982.53</v>
      </c>
      <c r="F871" s="32">
        <f t="shared" si="11"/>
        <v>0.24695177525675449</v>
      </c>
    </row>
    <row r="872" spans="2:6">
      <c r="B872" s="34" t="s">
        <v>748</v>
      </c>
      <c r="C872" s="35" t="s">
        <v>400</v>
      </c>
      <c r="D872" s="36" t="s">
        <v>1125</v>
      </c>
      <c r="E872" s="36">
        <v>559893.5</v>
      </c>
      <c r="F872" s="32"/>
    </row>
    <row r="873" spans="2:6">
      <c r="B873" s="34" t="s">
        <v>812</v>
      </c>
      <c r="C873" s="35" t="s">
        <v>401</v>
      </c>
      <c r="D873" s="36" t="s">
        <v>1125</v>
      </c>
      <c r="E873" s="36">
        <v>104089.03</v>
      </c>
      <c r="F873" s="32"/>
    </row>
    <row r="874" spans="2:6" ht="30" customHeight="1">
      <c r="B874" s="34" t="s">
        <v>402</v>
      </c>
      <c r="C874" s="35" t="s">
        <v>403</v>
      </c>
      <c r="D874" s="36">
        <v>49800</v>
      </c>
      <c r="E874" s="36">
        <v>13129</v>
      </c>
      <c r="F874" s="32">
        <f t="shared" si="11"/>
        <v>0.26363453815261045</v>
      </c>
    </row>
    <row r="875" spans="2:6">
      <c r="B875" s="34" t="s">
        <v>1016</v>
      </c>
      <c r="C875" s="35" t="s">
        <v>404</v>
      </c>
      <c r="D875" s="36">
        <v>49800</v>
      </c>
      <c r="E875" s="36">
        <v>13129</v>
      </c>
      <c r="F875" s="32">
        <f t="shared" si="11"/>
        <v>0.26363453815261045</v>
      </c>
    </row>
    <row r="876" spans="2:6">
      <c r="B876" s="34" t="s">
        <v>1024</v>
      </c>
      <c r="C876" s="35" t="s">
        <v>405</v>
      </c>
      <c r="D876" s="36">
        <v>49800</v>
      </c>
      <c r="E876" s="36">
        <v>13129</v>
      </c>
      <c r="F876" s="32">
        <f t="shared" si="11"/>
        <v>0.26363453815261045</v>
      </c>
    </row>
    <row r="877" spans="2:6">
      <c r="B877" s="34" t="s">
        <v>406</v>
      </c>
      <c r="C877" s="35" t="s">
        <v>407</v>
      </c>
      <c r="D877" s="36" t="s">
        <v>1125</v>
      </c>
      <c r="E877" s="36">
        <v>5628</v>
      </c>
      <c r="F877" s="32"/>
    </row>
    <row r="878" spans="2:6">
      <c r="B878" s="34" t="s">
        <v>408</v>
      </c>
      <c r="C878" s="35" t="s">
        <v>409</v>
      </c>
      <c r="D878" s="36" t="s">
        <v>1125</v>
      </c>
      <c r="E878" s="36">
        <v>7501</v>
      </c>
      <c r="F878" s="32"/>
    </row>
    <row r="879" spans="2:6">
      <c r="B879" s="34" t="s">
        <v>41</v>
      </c>
      <c r="C879" s="35" t="s">
        <v>410</v>
      </c>
      <c r="D879" s="36">
        <v>6509300</v>
      </c>
      <c r="E879" s="36">
        <v>1351671.53</v>
      </c>
      <c r="F879" s="32">
        <f t="shared" si="11"/>
        <v>0.20765236354139463</v>
      </c>
    </row>
    <row r="880" spans="2:6" ht="36.75">
      <c r="B880" s="34" t="s">
        <v>411</v>
      </c>
      <c r="C880" s="35" t="s">
        <v>412</v>
      </c>
      <c r="D880" s="36">
        <v>6509300</v>
      </c>
      <c r="E880" s="36">
        <v>1351671.53</v>
      </c>
      <c r="F880" s="32">
        <f t="shared" si="11"/>
        <v>0.20765236354139463</v>
      </c>
    </row>
    <row r="881" spans="2:6">
      <c r="B881" s="34" t="s">
        <v>935</v>
      </c>
      <c r="C881" s="35" t="s">
        <v>413</v>
      </c>
      <c r="D881" s="36">
        <v>6509300</v>
      </c>
      <c r="E881" s="36">
        <v>1351671.53</v>
      </c>
      <c r="F881" s="32">
        <f t="shared" si="11"/>
        <v>0.20765236354139463</v>
      </c>
    </row>
    <row r="882" spans="2:6">
      <c r="B882" s="34" t="s">
        <v>46</v>
      </c>
      <c r="C882" s="35" t="s">
        <v>414</v>
      </c>
      <c r="D882" s="36">
        <v>6509300</v>
      </c>
      <c r="E882" s="36">
        <v>1351671.53</v>
      </c>
      <c r="F882" s="32">
        <f t="shared" si="11"/>
        <v>0.20765236354139463</v>
      </c>
    </row>
    <row r="883" spans="2:6">
      <c r="B883" s="34" t="s">
        <v>415</v>
      </c>
      <c r="C883" s="35" t="s">
        <v>416</v>
      </c>
      <c r="D883" s="36" t="s">
        <v>1125</v>
      </c>
      <c r="E883" s="36">
        <v>1351671.53</v>
      </c>
      <c r="F883" s="32"/>
    </row>
    <row r="884" spans="2:6">
      <c r="B884" s="34" t="s">
        <v>417</v>
      </c>
      <c r="C884" s="35" t="s">
        <v>418</v>
      </c>
      <c r="D884" s="36">
        <v>113985840.94</v>
      </c>
      <c r="E884" s="36">
        <v>22555167.120000001</v>
      </c>
      <c r="F884" s="32">
        <f t="shared" si="11"/>
        <v>0.19787691992264739</v>
      </c>
    </row>
    <row r="885" spans="2:6" ht="24.75">
      <c r="B885" s="34" t="s">
        <v>419</v>
      </c>
      <c r="C885" s="35" t="s">
        <v>420</v>
      </c>
      <c r="D885" s="36">
        <v>18849100</v>
      </c>
      <c r="E885" s="36">
        <v>4144662.45</v>
      </c>
      <c r="F885" s="32">
        <f t="shared" si="11"/>
        <v>0.21988649060167331</v>
      </c>
    </row>
    <row r="886" spans="2:6" ht="24.75">
      <c r="B886" s="34" t="s">
        <v>98</v>
      </c>
      <c r="C886" s="35" t="s">
        <v>421</v>
      </c>
      <c r="D886" s="36">
        <v>18849100</v>
      </c>
      <c r="E886" s="36">
        <v>4144662.45</v>
      </c>
      <c r="F886" s="32">
        <f t="shared" si="11"/>
        <v>0.21988649060167331</v>
      </c>
    </row>
    <row r="887" spans="2:6">
      <c r="B887" s="34" t="s">
        <v>100</v>
      </c>
      <c r="C887" s="35" t="s">
        <v>422</v>
      </c>
      <c r="D887" s="36">
        <v>18849100</v>
      </c>
      <c r="E887" s="36">
        <v>4144662.45</v>
      </c>
      <c r="F887" s="32">
        <f t="shared" si="11"/>
        <v>0.21988649060167331</v>
      </c>
    </row>
    <row r="888" spans="2:6" ht="39.6" customHeight="1">
      <c r="B888" s="34" t="s">
        <v>119</v>
      </c>
      <c r="C888" s="35" t="s">
        <v>423</v>
      </c>
      <c r="D888" s="36" t="s">
        <v>1125</v>
      </c>
      <c r="E888" s="36">
        <v>4144662.45</v>
      </c>
      <c r="F888" s="32"/>
    </row>
    <row r="889" spans="2:6" ht="24.75">
      <c r="B889" s="34" t="s">
        <v>424</v>
      </c>
      <c r="C889" s="35" t="s">
        <v>425</v>
      </c>
      <c r="D889" s="36">
        <v>28000</v>
      </c>
      <c r="E889" s="36">
        <v>6720</v>
      </c>
      <c r="F889" s="32">
        <f t="shared" si="11"/>
        <v>0.24</v>
      </c>
    </row>
    <row r="890" spans="2:6" ht="24.75">
      <c r="B890" s="34" t="s">
        <v>98</v>
      </c>
      <c r="C890" s="35" t="s">
        <v>426</v>
      </c>
      <c r="D890" s="36">
        <v>28000</v>
      </c>
      <c r="E890" s="36">
        <v>6720</v>
      </c>
      <c r="F890" s="32">
        <f t="shared" si="11"/>
        <v>0.24</v>
      </c>
    </row>
    <row r="891" spans="2:6">
      <c r="B891" s="34" t="s">
        <v>100</v>
      </c>
      <c r="C891" s="35" t="s">
        <v>427</v>
      </c>
      <c r="D891" s="36">
        <v>28000</v>
      </c>
      <c r="E891" s="36">
        <v>6720</v>
      </c>
      <c r="F891" s="32">
        <f t="shared" si="11"/>
        <v>0.24</v>
      </c>
    </row>
    <row r="892" spans="2:6" ht="39.6" customHeight="1">
      <c r="B892" s="34" t="s">
        <v>119</v>
      </c>
      <c r="C892" s="35" t="s">
        <v>428</v>
      </c>
      <c r="D892" s="36" t="s">
        <v>1125</v>
      </c>
      <c r="E892" s="36">
        <v>6720</v>
      </c>
      <c r="F892" s="32"/>
    </row>
    <row r="893" spans="2:6" ht="24.75">
      <c r="B893" s="34" t="s">
        <v>283</v>
      </c>
      <c r="C893" s="35" t="s">
        <v>429</v>
      </c>
      <c r="D893" s="36">
        <v>15807400</v>
      </c>
      <c r="E893" s="36">
        <v>2191887.04</v>
      </c>
      <c r="F893" s="32">
        <f t="shared" si="11"/>
        <v>0.1386620848463378</v>
      </c>
    </row>
    <row r="894" spans="2:6" ht="24.75">
      <c r="B894" s="34" t="s">
        <v>98</v>
      </c>
      <c r="C894" s="35" t="s">
        <v>430</v>
      </c>
      <c r="D894" s="36">
        <v>15807400</v>
      </c>
      <c r="E894" s="36">
        <v>2191887.04</v>
      </c>
      <c r="F894" s="32">
        <f t="shared" si="11"/>
        <v>0.1386620848463378</v>
      </c>
    </row>
    <row r="895" spans="2:6">
      <c r="B895" s="34" t="s">
        <v>100</v>
      </c>
      <c r="C895" s="35" t="s">
        <v>431</v>
      </c>
      <c r="D895" s="36">
        <v>15807400</v>
      </c>
      <c r="E895" s="36">
        <v>2191887.04</v>
      </c>
      <c r="F895" s="32">
        <f t="shared" si="11"/>
        <v>0.1386620848463378</v>
      </c>
    </row>
    <row r="896" spans="2:6">
      <c r="B896" s="34" t="s">
        <v>102</v>
      </c>
      <c r="C896" s="35" t="s">
        <v>432</v>
      </c>
      <c r="D896" s="36" t="s">
        <v>1125</v>
      </c>
      <c r="E896" s="36">
        <v>2191887.04</v>
      </c>
      <c r="F896" s="32"/>
    </row>
    <row r="897" spans="2:6" ht="24.75">
      <c r="B897" s="34" t="s">
        <v>288</v>
      </c>
      <c r="C897" s="35" t="s">
        <v>433</v>
      </c>
      <c r="D897" s="36">
        <v>488900</v>
      </c>
      <c r="E897" s="36">
        <v>76984.800000000003</v>
      </c>
      <c r="F897" s="32">
        <f t="shared" si="11"/>
        <v>0.15746533033340152</v>
      </c>
    </row>
    <row r="898" spans="2:6" ht="24.75">
      <c r="B898" s="34" t="s">
        <v>98</v>
      </c>
      <c r="C898" s="35" t="s">
        <v>434</v>
      </c>
      <c r="D898" s="36">
        <v>488900</v>
      </c>
      <c r="E898" s="36">
        <v>76984.800000000003</v>
      </c>
      <c r="F898" s="32">
        <f t="shared" si="11"/>
        <v>0.15746533033340152</v>
      </c>
    </row>
    <row r="899" spans="2:6">
      <c r="B899" s="34" t="s">
        <v>100</v>
      </c>
      <c r="C899" s="35" t="s">
        <v>435</v>
      </c>
      <c r="D899" s="36">
        <v>488900</v>
      </c>
      <c r="E899" s="36">
        <v>76984.800000000003</v>
      </c>
      <c r="F899" s="32">
        <f t="shared" si="11"/>
        <v>0.15746533033340152</v>
      </c>
    </row>
    <row r="900" spans="2:6">
      <c r="B900" s="34" t="s">
        <v>102</v>
      </c>
      <c r="C900" s="35" t="s">
        <v>436</v>
      </c>
      <c r="D900" s="36" t="s">
        <v>1125</v>
      </c>
      <c r="E900" s="36">
        <v>76984.800000000003</v>
      </c>
      <c r="F900" s="32"/>
    </row>
    <row r="901" spans="2:6" ht="24.75">
      <c r="B901" s="34" t="s">
        <v>419</v>
      </c>
      <c r="C901" s="35" t="s">
        <v>437</v>
      </c>
      <c r="D901" s="36">
        <v>150000</v>
      </c>
      <c r="E901" s="36" t="s">
        <v>1125</v>
      </c>
      <c r="F901" s="32"/>
    </row>
    <row r="902" spans="2:6" ht="24.75">
      <c r="B902" s="34" t="s">
        <v>98</v>
      </c>
      <c r="C902" s="35" t="s">
        <v>438</v>
      </c>
      <c r="D902" s="36">
        <v>150000</v>
      </c>
      <c r="E902" s="36" t="s">
        <v>1125</v>
      </c>
      <c r="F902" s="32"/>
    </row>
    <row r="903" spans="2:6">
      <c r="B903" s="34" t="s">
        <v>100</v>
      </c>
      <c r="C903" s="35" t="s">
        <v>439</v>
      </c>
      <c r="D903" s="36">
        <v>150000</v>
      </c>
      <c r="E903" s="36" t="s">
        <v>1125</v>
      </c>
      <c r="F903" s="32"/>
    </row>
    <row r="904" spans="2:6">
      <c r="B904" s="34" t="s">
        <v>440</v>
      </c>
      <c r="C904" s="35" t="s">
        <v>441</v>
      </c>
      <c r="D904" s="36">
        <v>220419.62</v>
      </c>
      <c r="E904" s="36">
        <v>220419.62</v>
      </c>
      <c r="F904" s="32">
        <f t="shared" ref="F904:F965" si="12">E904/D904</f>
        <v>1</v>
      </c>
    </row>
    <row r="905" spans="2:6" ht="24.75">
      <c r="B905" s="34" t="s">
        <v>98</v>
      </c>
      <c r="C905" s="35" t="s">
        <v>442</v>
      </c>
      <c r="D905" s="36">
        <v>220419.62</v>
      </c>
      <c r="E905" s="36">
        <v>220419.62</v>
      </c>
      <c r="F905" s="32">
        <f t="shared" si="12"/>
        <v>1</v>
      </c>
    </row>
    <row r="906" spans="2:6">
      <c r="B906" s="34" t="s">
        <v>100</v>
      </c>
      <c r="C906" s="35" t="s">
        <v>443</v>
      </c>
      <c r="D906" s="36">
        <v>220419.62</v>
      </c>
      <c r="E906" s="36">
        <v>220419.62</v>
      </c>
      <c r="F906" s="32">
        <f t="shared" si="12"/>
        <v>1</v>
      </c>
    </row>
    <row r="907" spans="2:6">
      <c r="B907" s="34" t="s">
        <v>102</v>
      </c>
      <c r="C907" s="35" t="s">
        <v>444</v>
      </c>
      <c r="D907" s="36" t="s">
        <v>1125</v>
      </c>
      <c r="E907" s="36">
        <v>220419.62</v>
      </c>
      <c r="F907" s="32"/>
    </row>
    <row r="908" spans="2:6" ht="24.75">
      <c r="B908" s="34" t="s">
        <v>419</v>
      </c>
      <c r="C908" s="35" t="s">
        <v>445</v>
      </c>
      <c r="D908" s="36">
        <v>30000</v>
      </c>
      <c r="E908" s="36">
        <v>19497.13</v>
      </c>
      <c r="F908" s="32">
        <f t="shared" si="12"/>
        <v>0.64990433333333342</v>
      </c>
    </row>
    <row r="909" spans="2:6" ht="24.75">
      <c r="B909" s="34" t="s">
        <v>98</v>
      </c>
      <c r="C909" s="35" t="s">
        <v>446</v>
      </c>
      <c r="D909" s="36">
        <v>30000</v>
      </c>
      <c r="E909" s="36">
        <v>19497.13</v>
      </c>
      <c r="F909" s="32">
        <f t="shared" si="12"/>
        <v>0.64990433333333342</v>
      </c>
    </row>
    <row r="910" spans="2:6">
      <c r="B910" s="34" t="s">
        <v>100</v>
      </c>
      <c r="C910" s="35" t="s">
        <v>447</v>
      </c>
      <c r="D910" s="36">
        <v>30000</v>
      </c>
      <c r="E910" s="36">
        <v>19497.13</v>
      </c>
      <c r="F910" s="32">
        <f t="shared" si="12"/>
        <v>0.64990433333333342</v>
      </c>
    </row>
    <row r="911" spans="2:6" ht="36.75">
      <c r="B911" s="34" t="s">
        <v>119</v>
      </c>
      <c r="C911" s="35" t="s">
        <v>448</v>
      </c>
      <c r="D911" s="36" t="s">
        <v>1125</v>
      </c>
      <c r="E911" s="36">
        <v>19497.13</v>
      </c>
      <c r="F911" s="32"/>
    </row>
    <row r="912" spans="2:6" ht="24.75">
      <c r="B912" s="34" t="s">
        <v>419</v>
      </c>
      <c r="C912" s="35" t="s">
        <v>449</v>
      </c>
      <c r="D912" s="36">
        <v>70000</v>
      </c>
      <c r="E912" s="36" t="s">
        <v>1125</v>
      </c>
      <c r="F912" s="32"/>
    </row>
    <row r="913" spans="2:6" ht="24.75">
      <c r="B913" s="34" t="s">
        <v>98</v>
      </c>
      <c r="C913" s="35" t="s">
        <v>450</v>
      </c>
      <c r="D913" s="36">
        <v>70000</v>
      </c>
      <c r="E913" s="36" t="s">
        <v>1125</v>
      </c>
      <c r="F913" s="32"/>
    </row>
    <row r="914" spans="2:6">
      <c r="B914" s="34" t="s">
        <v>100</v>
      </c>
      <c r="C914" s="35" t="s">
        <v>451</v>
      </c>
      <c r="D914" s="36">
        <v>70000</v>
      </c>
      <c r="E914" s="36" t="s">
        <v>1125</v>
      </c>
      <c r="F914" s="32"/>
    </row>
    <row r="915" spans="2:6">
      <c r="B915" s="34" t="s">
        <v>96</v>
      </c>
      <c r="C915" s="35" t="s">
        <v>452</v>
      </c>
      <c r="D915" s="36">
        <v>25000</v>
      </c>
      <c r="E915" s="36" t="s">
        <v>1125</v>
      </c>
      <c r="F915" s="32"/>
    </row>
    <row r="916" spans="2:6" ht="24.75">
      <c r="B916" s="34" t="s">
        <v>98</v>
      </c>
      <c r="C916" s="35" t="s">
        <v>453</v>
      </c>
      <c r="D916" s="36">
        <v>25000</v>
      </c>
      <c r="E916" s="36" t="s">
        <v>1125</v>
      </c>
      <c r="F916" s="32"/>
    </row>
    <row r="917" spans="2:6">
      <c r="B917" s="34" t="s">
        <v>100</v>
      </c>
      <c r="C917" s="35" t="s">
        <v>454</v>
      </c>
      <c r="D917" s="36">
        <v>25000</v>
      </c>
      <c r="E917" s="36" t="s">
        <v>1125</v>
      </c>
      <c r="F917" s="32"/>
    </row>
    <row r="918" spans="2:6" ht="24.75">
      <c r="B918" s="34" t="s">
        <v>419</v>
      </c>
      <c r="C918" s="35" t="s">
        <v>455</v>
      </c>
      <c r="D918" s="36">
        <v>47188700</v>
      </c>
      <c r="E918" s="36">
        <v>11389476.859999999</v>
      </c>
      <c r="F918" s="32">
        <f t="shared" si="12"/>
        <v>0.24136025912983403</v>
      </c>
    </row>
    <row r="919" spans="2:6" ht="24.75">
      <c r="B919" s="34" t="s">
        <v>98</v>
      </c>
      <c r="C919" s="35" t="s">
        <v>456</v>
      </c>
      <c r="D919" s="36">
        <v>47188700</v>
      </c>
      <c r="E919" s="36">
        <v>11389476.859999999</v>
      </c>
      <c r="F919" s="32">
        <f t="shared" si="12"/>
        <v>0.24136025912983403</v>
      </c>
    </row>
    <row r="920" spans="2:6">
      <c r="B920" s="34" t="s">
        <v>100</v>
      </c>
      <c r="C920" s="35" t="s">
        <v>457</v>
      </c>
      <c r="D920" s="36">
        <v>47188700</v>
      </c>
      <c r="E920" s="36">
        <v>11389476.859999999</v>
      </c>
      <c r="F920" s="32">
        <f t="shared" si="12"/>
        <v>0.24136025912983403</v>
      </c>
    </row>
    <row r="921" spans="2:6" ht="36.75">
      <c r="B921" s="34" t="s">
        <v>119</v>
      </c>
      <c r="C921" s="35" t="s">
        <v>458</v>
      </c>
      <c r="D921" s="36" t="s">
        <v>1125</v>
      </c>
      <c r="E921" s="36">
        <v>11389476.859999999</v>
      </c>
      <c r="F921" s="32"/>
    </row>
    <row r="922" spans="2:6" ht="24.75">
      <c r="B922" s="34" t="s">
        <v>424</v>
      </c>
      <c r="C922" s="35" t="s">
        <v>459</v>
      </c>
      <c r="D922" s="36">
        <v>165000</v>
      </c>
      <c r="E922" s="36">
        <v>66359</v>
      </c>
      <c r="F922" s="32">
        <f t="shared" si="12"/>
        <v>0.40217575757575758</v>
      </c>
    </row>
    <row r="923" spans="2:6" ht="24.75">
      <c r="B923" s="34" t="s">
        <v>98</v>
      </c>
      <c r="C923" s="35" t="s">
        <v>460</v>
      </c>
      <c r="D923" s="36">
        <v>165000</v>
      </c>
      <c r="E923" s="36">
        <v>66359</v>
      </c>
      <c r="F923" s="32">
        <f t="shared" si="12"/>
        <v>0.40217575757575758</v>
      </c>
    </row>
    <row r="924" spans="2:6">
      <c r="B924" s="34" t="s">
        <v>100</v>
      </c>
      <c r="C924" s="35" t="s">
        <v>461</v>
      </c>
      <c r="D924" s="36">
        <v>165000</v>
      </c>
      <c r="E924" s="36">
        <v>66359</v>
      </c>
      <c r="F924" s="32">
        <f t="shared" si="12"/>
        <v>0.40217575757575758</v>
      </c>
    </row>
    <row r="925" spans="2:6" ht="37.9" customHeight="1">
      <c r="B925" s="34" t="s">
        <v>119</v>
      </c>
      <c r="C925" s="35" t="s">
        <v>462</v>
      </c>
      <c r="D925" s="36" t="s">
        <v>1125</v>
      </c>
      <c r="E925" s="36">
        <v>66359</v>
      </c>
      <c r="F925" s="32"/>
    </row>
    <row r="926" spans="2:6" ht="24.75">
      <c r="B926" s="34" t="s">
        <v>283</v>
      </c>
      <c r="C926" s="35" t="s">
        <v>463</v>
      </c>
      <c r="D926" s="36">
        <v>23569200</v>
      </c>
      <c r="E926" s="36">
        <v>2631629.62</v>
      </c>
      <c r="F926" s="32">
        <f t="shared" si="12"/>
        <v>0.11165544948492101</v>
      </c>
    </row>
    <row r="927" spans="2:6" ht="24.75">
      <c r="B927" s="34" t="s">
        <v>98</v>
      </c>
      <c r="C927" s="35" t="s">
        <v>464</v>
      </c>
      <c r="D927" s="36">
        <v>23569200</v>
      </c>
      <c r="E927" s="36">
        <v>2631629.62</v>
      </c>
      <c r="F927" s="32">
        <f t="shared" si="12"/>
        <v>0.11165544948492101</v>
      </c>
    </row>
    <row r="928" spans="2:6">
      <c r="B928" s="34" t="s">
        <v>100</v>
      </c>
      <c r="C928" s="35" t="s">
        <v>465</v>
      </c>
      <c r="D928" s="36">
        <v>23569200</v>
      </c>
      <c r="E928" s="36">
        <v>2631629.62</v>
      </c>
      <c r="F928" s="32">
        <f t="shared" si="12"/>
        <v>0.11165544948492101</v>
      </c>
    </row>
    <row r="929" spans="2:6">
      <c r="B929" s="34" t="s">
        <v>102</v>
      </c>
      <c r="C929" s="35" t="s">
        <v>466</v>
      </c>
      <c r="D929" s="36" t="s">
        <v>1125</v>
      </c>
      <c r="E929" s="36">
        <v>2631629.62</v>
      </c>
      <c r="F929" s="32"/>
    </row>
    <row r="930" spans="2:6" ht="24.75">
      <c r="B930" s="34" t="s">
        <v>288</v>
      </c>
      <c r="C930" s="35" t="s">
        <v>467</v>
      </c>
      <c r="D930" s="36">
        <v>728900</v>
      </c>
      <c r="E930" s="36">
        <v>72196.12</v>
      </c>
      <c r="F930" s="32">
        <f t="shared" si="12"/>
        <v>9.9048044999314022E-2</v>
      </c>
    </row>
    <row r="931" spans="2:6" ht="24.75">
      <c r="B931" s="34" t="s">
        <v>98</v>
      </c>
      <c r="C931" s="35" t="s">
        <v>468</v>
      </c>
      <c r="D931" s="36">
        <v>728900</v>
      </c>
      <c r="E931" s="36">
        <v>72196.12</v>
      </c>
      <c r="F931" s="32">
        <f t="shared" si="12"/>
        <v>9.9048044999314022E-2</v>
      </c>
    </row>
    <row r="932" spans="2:6">
      <c r="B932" s="34" t="s">
        <v>100</v>
      </c>
      <c r="C932" s="35" t="s">
        <v>469</v>
      </c>
      <c r="D932" s="36">
        <v>728900</v>
      </c>
      <c r="E932" s="36">
        <v>72196.12</v>
      </c>
      <c r="F932" s="32">
        <f t="shared" si="12"/>
        <v>9.9048044999314022E-2</v>
      </c>
    </row>
    <row r="933" spans="2:6">
      <c r="B933" s="34" t="s">
        <v>102</v>
      </c>
      <c r="C933" s="35" t="s">
        <v>470</v>
      </c>
      <c r="D933" s="36" t="s">
        <v>1125</v>
      </c>
      <c r="E933" s="36">
        <v>72196.12</v>
      </c>
      <c r="F933" s="32"/>
    </row>
    <row r="934" spans="2:6" ht="24.75">
      <c r="B934" s="34" t="s">
        <v>419</v>
      </c>
      <c r="C934" s="35" t="s">
        <v>471</v>
      </c>
      <c r="D934" s="36">
        <v>500000</v>
      </c>
      <c r="E934" s="36">
        <v>138600</v>
      </c>
      <c r="F934" s="32">
        <f t="shared" si="12"/>
        <v>0.2772</v>
      </c>
    </row>
    <row r="935" spans="2:6" ht="24.75">
      <c r="B935" s="34" t="s">
        <v>98</v>
      </c>
      <c r="C935" s="35" t="s">
        <v>472</v>
      </c>
      <c r="D935" s="36">
        <v>500000</v>
      </c>
      <c r="E935" s="36">
        <v>138600</v>
      </c>
      <c r="F935" s="32">
        <f t="shared" si="12"/>
        <v>0.2772</v>
      </c>
    </row>
    <row r="936" spans="2:6">
      <c r="B936" s="34" t="s">
        <v>100</v>
      </c>
      <c r="C936" s="35" t="s">
        <v>473</v>
      </c>
      <c r="D936" s="36">
        <v>500000</v>
      </c>
      <c r="E936" s="36">
        <v>138600</v>
      </c>
      <c r="F936" s="32">
        <f t="shared" si="12"/>
        <v>0.2772</v>
      </c>
    </row>
    <row r="937" spans="2:6" ht="36.75">
      <c r="B937" s="34" t="s">
        <v>119</v>
      </c>
      <c r="C937" s="35" t="s">
        <v>474</v>
      </c>
      <c r="D937" s="36" t="s">
        <v>1125</v>
      </c>
      <c r="E937" s="36">
        <v>138600</v>
      </c>
      <c r="F937" s="32"/>
    </row>
    <row r="938" spans="2:6" ht="24.75">
      <c r="B938" s="34" t="s">
        <v>419</v>
      </c>
      <c r="C938" s="35" t="s">
        <v>475</v>
      </c>
      <c r="D938" s="36">
        <v>135000</v>
      </c>
      <c r="E938" s="36" t="s">
        <v>1125</v>
      </c>
      <c r="F938" s="32"/>
    </row>
    <row r="939" spans="2:6" ht="24.75">
      <c r="B939" s="34" t="s">
        <v>98</v>
      </c>
      <c r="C939" s="35" t="s">
        <v>476</v>
      </c>
      <c r="D939" s="36">
        <v>135000</v>
      </c>
      <c r="E939" s="36" t="s">
        <v>1125</v>
      </c>
      <c r="F939" s="32"/>
    </row>
    <row r="940" spans="2:6">
      <c r="B940" s="34" t="s">
        <v>100</v>
      </c>
      <c r="C940" s="35" t="s">
        <v>477</v>
      </c>
      <c r="D940" s="36">
        <v>135000</v>
      </c>
      <c r="E940" s="36" t="s">
        <v>1125</v>
      </c>
      <c r="F940" s="32"/>
    </row>
    <row r="941" spans="2:6" ht="24.75">
      <c r="B941" s="34" t="s">
        <v>419</v>
      </c>
      <c r="C941" s="35" t="s">
        <v>478</v>
      </c>
      <c r="D941" s="36">
        <v>120000</v>
      </c>
      <c r="E941" s="36" t="s">
        <v>1125</v>
      </c>
      <c r="F941" s="32"/>
    </row>
    <row r="942" spans="2:6" ht="24.75">
      <c r="B942" s="34" t="s">
        <v>98</v>
      </c>
      <c r="C942" s="35" t="s">
        <v>479</v>
      </c>
      <c r="D942" s="36">
        <v>120000</v>
      </c>
      <c r="E942" s="36" t="s">
        <v>1125</v>
      </c>
      <c r="F942" s="32"/>
    </row>
    <row r="943" spans="2:6">
      <c r="B943" s="34" t="s">
        <v>100</v>
      </c>
      <c r="C943" s="35" t="s">
        <v>480</v>
      </c>
      <c r="D943" s="36">
        <v>120000</v>
      </c>
      <c r="E943" s="36" t="s">
        <v>1125</v>
      </c>
      <c r="F943" s="32"/>
    </row>
    <row r="944" spans="2:6">
      <c r="B944" s="34" t="s">
        <v>96</v>
      </c>
      <c r="C944" s="35" t="s">
        <v>481</v>
      </c>
      <c r="D944" s="36">
        <v>395000</v>
      </c>
      <c r="E944" s="36">
        <v>210575</v>
      </c>
      <c r="F944" s="32">
        <f t="shared" si="12"/>
        <v>0.53310126582278483</v>
      </c>
    </row>
    <row r="945" spans="2:6" ht="24.75">
      <c r="B945" s="34" t="s">
        <v>98</v>
      </c>
      <c r="C945" s="35" t="s">
        <v>482</v>
      </c>
      <c r="D945" s="36">
        <v>395000</v>
      </c>
      <c r="E945" s="36">
        <v>210575</v>
      </c>
      <c r="F945" s="32">
        <f t="shared" si="12"/>
        <v>0.53310126582278483</v>
      </c>
    </row>
    <row r="946" spans="2:6">
      <c r="B946" s="34" t="s">
        <v>100</v>
      </c>
      <c r="C946" s="35" t="s">
        <v>483</v>
      </c>
      <c r="D946" s="36">
        <v>395000</v>
      </c>
      <c r="E946" s="36">
        <v>210575</v>
      </c>
      <c r="F946" s="32">
        <f t="shared" si="12"/>
        <v>0.53310126582278483</v>
      </c>
    </row>
    <row r="947" spans="2:6" ht="42" customHeight="1">
      <c r="B947" s="34" t="s">
        <v>119</v>
      </c>
      <c r="C947" s="35" t="s">
        <v>484</v>
      </c>
      <c r="D947" s="36" t="s">
        <v>1125</v>
      </c>
      <c r="E947" s="36">
        <v>210575</v>
      </c>
      <c r="F947" s="32"/>
    </row>
    <row r="948" spans="2:6" ht="24.75">
      <c r="B948" s="34" t="s">
        <v>485</v>
      </c>
      <c r="C948" s="35" t="s">
        <v>486</v>
      </c>
      <c r="D948" s="36">
        <v>102040.81</v>
      </c>
      <c r="E948" s="36">
        <v>102040.81</v>
      </c>
      <c r="F948" s="32">
        <f t="shared" si="12"/>
        <v>1</v>
      </c>
    </row>
    <row r="949" spans="2:6" ht="24.75">
      <c r="B949" s="34" t="s">
        <v>98</v>
      </c>
      <c r="C949" s="35" t="s">
        <v>487</v>
      </c>
      <c r="D949" s="36">
        <v>102040.81</v>
      </c>
      <c r="E949" s="36">
        <v>102040.81</v>
      </c>
      <c r="F949" s="32">
        <f t="shared" si="12"/>
        <v>1</v>
      </c>
    </row>
    <row r="950" spans="2:6">
      <c r="B950" s="34" t="s">
        <v>100</v>
      </c>
      <c r="C950" s="35" t="s">
        <v>488</v>
      </c>
      <c r="D950" s="36">
        <v>102040.81</v>
      </c>
      <c r="E950" s="36">
        <v>102040.81</v>
      </c>
      <c r="F950" s="32">
        <f t="shared" si="12"/>
        <v>1</v>
      </c>
    </row>
    <row r="951" spans="2:6">
      <c r="B951" s="34" t="s">
        <v>102</v>
      </c>
      <c r="C951" s="35" t="s">
        <v>489</v>
      </c>
      <c r="D951" s="36" t="s">
        <v>1125</v>
      </c>
      <c r="E951" s="36">
        <v>102040.81</v>
      </c>
      <c r="F951" s="32"/>
    </row>
    <row r="952" spans="2:6">
      <c r="B952" s="34" t="s">
        <v>96</v>
      </c>
      <c r="C952" s="35" t="s">
        <v>490</v>
      </c>
      <c r="D952" s="36">
        <v>100000</v>
      </c>
      <c r="E952" s="36" t="s">
        <v>1125</v>
      </c>
      <c r="F952" s="32"/>
    </row>
    <row r="953" spans="2:6" ht="24.75">
      <c r="B953" s="34" t="s">
        <v>98</v>
      </c>
      <c r="C953" s="35" t="s">
        <v>491</v>
      </c>
      <c r="D953" s="36">
        <v>100000</v>
      </c>
      <c r="E953" s="36" t="s">
        <v>1125</v>
      </c>
      <c r="F953" s="32"/>
    </row>
    <row r="954" spans="2:6">
      <c r="B954" s="34" t="s">
        <v>100</v>
      </c>
      <c r="C954" s="35" t="s">
        <v>492</v>
      </c>
      <c r="D954" s="36">
        <v>100000</v>
      </c>
      <c r="E954" s="36" t="s">
        <v>1125</v>
      </c>
      <c r="F954" s="32"/>
    </row>
    <row r="955" spans="2:6">
      <c r="B955" s="34" t="s">
        <v>96</v>
      </c>
      <c r="C955" s="35" t="s">
        <v>493</v>
      </c>
      <c r="D955" s="36">
        <v>830000</v>
      </c>
      <c r="E955" s="36">
        <v>29422.6</v>
      </c>
      <c r="F955" s="32">
        <f t="shared" si="12"/>
        <v>3.5448915662650599E-2</v>
      </c>
    </row>
    <row r="956" spans="2:6" ht="24.75">
      <c r="B956" s="34" t="s">
        <v>98</v>
      </c>
      <c r="C956" s="35" t="s">
        <v>494</v>
      </c>
      <c r="D956" s="36">
        <v>830000</v>
      </c>
      <c r="E956" s="36">
        <v>29422.6</v>
      </c>
      <c r="F956" s="32">
        <f t="shared" si="12"/>
        <v>3.5448915662650599E-2</v>
      </c>
    </row>
    <row r="957" spans="2:6">
      <c r="B957" s="34" t="s">
        <v>100</v>
      </c>
      <c r="C957" s="35" t="s">
        <v>495</v>
      </c>
      <c r="D957" s="36">
        <v>830000</v>
      </c>
      <c r="E957" s="36">
        <v>29422.6</v>
      </c>
      <c r="F957" s="32">
        <f t="shared" si="12"/>
        <v>3.5448915662650599E-2</v>
      </c>
    </row>
    <row r="958" spans="2:6">
      <c r="B958" s="34" t="s">
        <v>102</v>
      </c>
      <c r="C958" s="35" t="s">
        <v>496</v>
      </c>
      <c r="D958" s="36" t="s">
        <v>1125</v>
      </c>
      <c r="E958" s="36">
        <v>29422.6</v>
      </c>
      <c r="F958" s="32"/>
    </row>
    <row r="959" spans="2:6" ht="24.75">
      <c r="B959" s="34" t="s">
        <v>497</v>
      </c>
      <c r="C959" s="35" t="s">
        <v>498</v>
      </c>
      <c r="D959" s="36">
        <v>1100000</v>
      </c>
      <c r="E959" s="36">
        <v>550000</v>
      </c>
      <c r="F959" s="32">
        <f t="shared" si="12"/>
        <v>0.5</v>
      </c>
    </row>
    <row r="960" spans="2:6" ht="24.75">
      <c r="B960" s="34" t="s">
        <v>98</v>
      </c>
      <c r="C960" s="35" t="s">
        <v>499</v>
      </c>
      <c r="D960" s="36">
        <v>1100000</v>
      </c>
      <c r="E960" s="36">
        <v>550000</v>
      </c>
      <c r="F960" s="32">
        <f t="shared" si="12"/>
        <v>0.5</v>
      </c>
    </row>
    <row r="961" spans="2:6">
      <c r="B961" s="34" t="s">
        <v>100</v>
      </c>
      <c r="C961" s="35" t="s">
        <v>500</v>
      </c>
      <c r="D961" s="36">
        <v>1100000</v>
      </c>
      <c r="E961" s="36">
        <v>550000</v>
      </c>
      <c r="F961" s="32">
        <f t="shared" si="12"/>
        <v>0.5</v>
      </c>
    </row>
    <row r="962" spans="2:6">
      <c r="B962" s="34" t="s">
        <v>102</v>
      </c>
      <c r="C962" s="35" t="s">
        <v>501</v>
      </c>
      <c r="D962" s="36" t="s">
        <v>1125</v>
      </c>
      <c r="E962" s="36">
        <v>550000</v>
      </c>
      <c r="F962" s="32"/>
    </row>
    <row r="963" spans="2:6" ht="24.75">
      <c r="B963" s="34" t="s">
        <v>502</v>
      </c>
      <c r="C963" s="35" t="s">
        <v>503</v>
      </c>
      <c r="D963" s="36">
        <v>2322986.9</v>
      </c>
      <c r="E963" s="36">
        <v>696896.07</v>
      </c>
      <c r="F963" s="32">
        <f t="shared" si="12"/>
        <v>0.3</v>
      </c>
    </row>
    <row r="964" spans="2:6" ht="24.75">
      <c r="B964" s="34" t="s">
        <v>98</v>
      </c>
      <c r="C964" s="35" t="s">
        <v>504</v>
      </c>
      <c r="D964" s="36">
        <v>2322986.9</v>
      </c>
      <c r="E964" s="36">
        <v>696896.07</v>
      </c>
      <c r="F964" s="32">
        <f t="shared" si="12"/>
        <v>0.3</v>
      </c>
    </row>
    <row r="965" spans="2:6">
      <c r="B965" s="34" t="s">
        <v>100</v>
      </c>
      <c r="C965" s="35" t="s">
        <v>505</v>
      </c>
      <c r="D965" s="36">
        <v>2322986.9</v>
      </c>
      <c r="E965" s="36">
        <v>696896.07</v>
      </c>
      <c r="F965" s="32">
        <f t="shared" si="12"/>
        <v>0.3</v>
      </c>
    </row>
    <row r="966" spans="2:6">
      <c r="B966" s="34" t="s">
        <v>102</v>
      </c>
      <c r="C966" s="35" t="s">
        <v>506</v>
      </c>
      <c r="D966" s="36" t="s">
        <v>1125</v>
      </c>
      <c r="E966" s="36">
        <v>696896.07</v>
      </c>
      <c r="F966" s="32"/>
    </row>
    <row r="967" spans="2:6" ht="36.75">
      <c r="B967" s="34" t="s">
        <v>507</v>
      </c>
      <c r="C967" s="35" t="s">
        <v>508</v>
      </c>
      <c r="D967" s="36">
        <v>810193.61</v>
      </c>
      <c r="E967" s="36" t="s">
        <v>1125</v>
      </c>
      <c r="F967" s="32"/>
    </row>
    <row r="968" spans="2:6" ht="24.75">
      <c r="B968" s="34" t="s">
        <v>98</v>
      </c>
      <c r="C968" s="35" t="s">
        <v>509</v>
      </c>
      <c r="D968" s="36">
        <v>810193.61</v>
      </c>
      <c r="E968" s="36" t="s">
        <v>1125</v>
      </c>
      <c r="F968" s="32"/>
    </row>
    <row r="969" spans="2:6">
      <c r="B969" s="34" t="s">
        <v>100</v>
      </c>
      <c r="C969" s="35" t="s">
        <v>510</v>
      </c>
      <c r="D969" s="36">
        <v>810193.61</v>
      </c>
      <c r="E969" s="36" t="s">
        <v>1125</v>
      </c>
      <c r="F969" s="32"/>
    </row>
    <row r="970" spans="2:6">
      <c r="B970" s="34" t="s">
        <v>96</v>
      </c>
      <c r="C970" s="35" t="s">
        <v>511</v>
      </c>
      <c r="D970" s="36">
        <v>250000</v>
      </c>
      <c r="E970" s="36">
        <v>7800</v>
      </c>
      <c r="F970" s="32">
        <f t="shared" ref="F970:F1006" si="13">E970/D970</f>
        <v>3.1199999999999999E-2</v>
      </c>
    </row>
    <row r="971" spans="2:6" ht="24.75">
      <c r="B971" s="34" t="s">
        <v>98</v>
      </c>
      <c r="C971" s="35" t="s">
        <v>512</v>
      </c>
      <c r="D971" s="36">
        <v>250000</v>
      </c>
      <c r="E971" s="36">
        <v>7800</v>
      </c>
      <c r="F971" s="32">
        <f t="shared" si="13"/>
        <v>3.1199999999999999E-2</v>
      </c>
    </row>
    <row r="972" spans="2:6">
      <c r="B972" s="34" t="s">
        <v>100</v>
      </c>
      <c r="C972" s="35" t="s">
        <v>513</v>
      </c>
      <c r="D972" s="36">
        <v>250000</v>
      </c>
      <c r="E972" s="36">
        <v>7800</v>
      </c>
      <c r="F972" s="32">
        <f t="shared" si="13"/>
        <v>3.1199999999999999E-2</v>
      </c>
    </row>
    <row r="973" spans="2:6">
      <c r="B973" s="34" t="s">
        <v>102</v>
      </c>
      <c r="C973" s="35" t="s">
        <v>514</v>
      </c>
      <c r="D973" s="36" t="s">
        <v>1125</v>
      </c>
      <c r="E973" s="36">
        <v>7800</v>
      </c>
      <c r="F973" s="32"/>
    </row>
    <row r="974" spans="2:6">
      <c r="B974" s="34" t="s">
        <v>515</v>
      </c>
      <c r="C974" s="35" t="s">
        <v>516</v>
      </c>
      <c r="D974" s="36">
        <v>30069200</v>
      </c>
      <c r="E974" s="36">
        <v>7353339.959999999</v>
      </c>
      <c r="F974" s="32">
        <f t="shared" si="13"/>
        <v>0.24454724302608646</v>
      </c>
    </row>
    <row r="975" spans="2:6" ht="24.75">
      <c r="B975" s="34" t="s">
        <v>124</v>
      </c>
      <c r="C975" s="35" t="s">
        <v>517</v>
      </c>
      <c r="D975" s="36">
        <v>24048200</v>
      </c>
      <c r="E975" s="36">
        <v>6342180.4699999997</v>
      </c>
      <c r="F975" s="32">
        <f t="shared" si="13"/>
        <v>0.26372786611887788</v>
      </c>
    </row>
    <row r="976" spans="2:6" ht="24.75">
      <c r="B976" s="34" t="s">
        <v>98</v>
      </c>
      <c r="C976" s="35" t="s">
        <v>518</v>
      </c>
      <c r="D976" s="36">
        <v>24048200</v>
      </c>
      <c r="E976" s="36">
        <v>6342180.4699999997</v>
      </c>
      <c r="F976" s="32">
        <f t="shared" si="13"/>
        <v>0.26372786611887788</v>
      </c>
    </row>
    <row r="977" spans="2:6">
      <c r="B977" s="34" t="s">
        <v>100</v>
      </c>
      <c r="C977" s="35" t="s">
        <v>519</v>
      </c>
      <c r="D977" s="36">
        <v>24048200</v>
      </c>
      <c r="E977" s="36">
        <v>6342180.4699999997</v>
      </c>
      <c r="F977" s="32">
        <f t="shared" si="13"/>
        <v>0.26372786611887788</v>
      </c>
    </row>
    <row r="978" spans="2:6" ht="39" customHeight="1">
      <c r="B978" s="34" t="s">
        <v>119</v>
      </c>
      <c r="C978" s="35" t="s">
        <v>520</v>
      </c>
      <c r="D978" s="36" t="s">
        <v>1125</v>
      </c>
      <c r="E978" s="36">
        <v>6342180.4699999997</v>
      </c>
      <c r="F978" s="32"/>
    </row>
    <row r="979" spans="2:6" ht="24.75">
      <c r="B979" s="34" t="s">
        <v>131</v>
      </c>
      <c r="C979" s="35" t="s">
        <v>521</v>
      </c>
      <c r="D979" s="36">
        <v>11000</v>
      </c>
      <c r="E979" s="36">
        <v>2549</v>
      </c>
      <c r="F979" s="32">
        <f t="shared" si="13"/>
        <v>0.23172727272727273</v>
      </c>
    </row>
    <row r="980" spans="2:6" ht="24.75">
      <c r="B980" s="34" t="s">
        <v>98</v>
      </c>
      <c r="C980" s="35" t="s">
        <v>522</v>
      </c>
      <c r="D980" s="36">
        <v>11000</v>
      </c>
      <c r="E980" s="36">
        <v>2549</v>
      </c>
      <c r="F980" s="32">
        <f t="shared" si="13"/>
        <v>0.23172727272727273</v>
      </c>
    </row>
    <row r="981" spans="2:6">
      <c r="B981" s="34" t="s">
        <v>100</v>
      </c>
      <c r="C981" s="35" t="s">
        <v>523</v>
      </c>
      <c r="D981" s="36">
        <v>11000</v>
      </c>
      <c r="E981" s="36">
        <v>2549</v>
      </c>
      <c r="F981" s="32">
        <f t="shared" si="13"/>
        <v>0.23172727272727273</v>
      </c>
    </row>
    <row r="982" spans="2:6" ht="39.6" customHeight="1">
      <c r="B982" s="34" t="s">
        <v>119</v>
      </c>
      <c r="C982" s="35" t="s">
        <v>524</v>
      </c>
      <c r="D982" s="36" t="s">
        <v>1125</v>
      </c>
      <c r="E982" s="36">
        <v>2549</v>
      </c>
      <c r="F982" s="32"/>
    </row>
    <row r="983" spans="2:6">
      <c r="B983" s="34" t="s">
        <v>96</v>
      </c>
      <c r="C983" s="35" t="s">
        <v>525</v>
      </c>
      <c r="D983" s="36">
        <v>15000</v>
      </c>
      <c r="E983" s="36" t="s">
        <v>1125</v>
      </c>
      <c r="F983" s="32"/>
    </row>
    <row r="984" spans="2:6" ht="24.75">
      <c r="B984" s="34" t="s">
        <v>98</v>
      </c>
      <c r="C984" s="35" t="s">
        <v>526</v>
      </c>
      <c r="D984" s="36">
        <v>15000</v>
      </c>
      <c r="E984" s="36" t="s">
        <v>1125</v>
      </c>
      <c r="F984" s="32"/>
    </row>
    <row r="985" spans="2:6">
      <c r="B985" s="34" t="s">
        <v>100</v>
      </c>
      <c r="C985" s="35" t="s">
        <v>527</v>
      </c>
      <c r="D985" s="36">
        <v>15000</v>
      </c>
      <c r="E985" s="36" t="s">
        <v>1125</v>
      </c>
      <c r="F985" s="32"/>
    </row>
    <row r="986" spans="2:6">
      <c r="B986" s="34" t="s">
        <v>760</v>
      </c>
      <c r="C986" s="35" t="s">
        <v>528</v>
      </c>
      <c r="D986" s="36">
        <v>1706400</v>
      </c>
      <c r="E986" s="36">
        <v>229883.89</v>
      </c>
      <c r="F986" s="32">
        <f t="shared" si="13"/>
        <v>0.1347186415846226</v>
      </c>
    </row>
    <row r="987" spans="2:6" ht="36.75">
      <c r="B987" s="34" t="s">
        <v>762</v>
      </c>
      <c r="C987" s="35" t="s">
        <v>529</v>
      </c>
      <c r="D987" s="36">
        <v>1706400</v>
      </c>
      <c r="E987" s="36">
        <v>229883.89</v>
      </c>
      <c r="F987" s="32">
        <f t="shared" si="13"/>
        <v>0.1347186415846226</v>
      </c>
    </row>
    <row r="988" spans="2:6">
      <c r="B988" s="34" t="s">
        <v>764</v>
      </c>
      <c r="C988" s="35" t="s">
        <v>530</v>
      </c>
      <c r="D988" s="36">
        <v>1706400</v>
      </c>
      <c r="E988" s="36">
        <v>229883.89</v>
      </c>
      <c r="F988" s="32">
        <f t="shared" si="13"/>
        <v>0.1347186415846226</v>
      </c>
    </row>
    <row r="989" spans="2:6">
      <c r="B989" s="34" t="s">
        <v>766</v>
      </c>
      <c r="C989" s="35" t="s">
        <v>531</v>
      </c>
      <c r="D989" s="36" t="s">
        <v>1125</v>
      </c>
      <c r="E989" s="36">
        <v>182417.38</v>
      </c>
      <c r="F989" s="32"/>
    </row>
    <row r="990" spans="2:6" ht="24.75">
      <c r="B990" s="34" t="s">
        <v>768</v>
      </c>
      <c r="C990" s="35" t="s">
        <v>532</v>
      </c>
      <c r="D990" s="36" t="s">
        <v>1125</v>
      </c>
      <c r="E990" s="36">
        <v>47466.51</v>
      </c>
      <c r="F990" s="32"/>
    </row>
    <row r="991" spans="2:6">
      <c r="B991" s="34" t="s">
        <v>533</v>
      </c>
      <c r="C991" s="35" t="s">
        <v>534</v>
      </c>
      <c r="D991" s="36">
        <v>4400</v>
      </c>
      <c r="E991" s="36">
        <v>1050</v>
      </c>
      <c r="F991" s="32">
        <f t="shared" si="13"/>
        <v>0.23863636363636365</v>
      </c>
    </row>
    <row r="992" spans="2:6">
      <c r="B992" s="34" t="s">
        <v>1016</v>
      </c>
      <c r="C992" s="35" t="s">
        <v>535</v>
      </c>
      <c r="D992" s="36">
        <v>4400</v>
      </c>
      <c r="E992" s="36">
        <v>1050</v>
      </c>
      <c r="F992" s="32">
        <f t="shared" si="13"/>
        <v>0.23863636363636365</v>
      </c>
    </row>
    <row r="993" spans="2:6">
      <c r="B993" s="34" t="s">
        <v>1024</v>
      </c>
      <c r="C993" s="35" t="s">
        <v>536</v>
      </c>
      <c r="D993" s="36">
        <v>4400</v>
      </c>
      <c r="E993" s="36">
        <v>1050</v>
      </c>
      <c r="F993" s="32">
        <f t="shared" si="13"/>
        <v>0.23863636363636365</v>
      </c>
    </row>
    <row r="994" spans="2:6">
      <c r="B994" s="34" t="s">
        <v>408</v>
      </c>
      <c r="C994" s="35" t="s">
        <v>537</v>
      </c>
      <c r="D994" s="36" t="s">
        <v>1125</v>
      </c>
      <c r="E994" s="36">
        <v>1050</v>
      </c>
      <c r="F994" s="32"/>
    </row>
    <row r="995" spans="2:6">
      <c r="B995" s="34" t="s">
        <v>1028</v>
      </c>
      <c r="C995" s="35" t="s">
        <v>538</v>
      </c>
      <c r="D995" s="36">
        <v>4284200</v>
      </c>
      <c r="E995" s="36">
        <v>777676.6</v>
      </c>
      <c r="F995" s="32">
        <f t="shared" si="13"/>
        <v>0.18152201111059241</v>
      </c>
    </row>
    <row r="996" spans="2:6" ht="36.75">
      <c r="B996" s="34" t="s">
        <v>762</v>
      </c>
      <c r="C996" s="35" t="s">
        <v>539</v>
      </c>
      <c r="D996" s="36">
        <v>4066200</v>
      </c>
      <c r="E996" s="36">
        <v>720613.67</v>
      </c>
      <c r="F996" s="32">
        <f t="shared" si="13"/>
        <v>0.17722041955634255</v>
      </c>
    </row>
    <row r="997" spans="2:6">
      <c r="B997" s="34" t="s">
        <v>1031</v>
      </c>
      <c r="C997" s="35" t="s">
        <v>540</v>
      </c>
      <c r="D997" s="36">
        <v>4066200</v>
      </c>
      <c r="E997" s="36">
        <v>720613.67</v>
      </c>
      <c r="F997" s="32">
        <f t="shared" si="13"/>
        <v>0.17722041955634255</v>
      </c>
    </row>
    <row r="998" spans="2:6">
      <c r="B998" s="34" t="s">
        <v>1033</v>
      </c>
      <c r="C998" s="35" t="s">
        <v>541</v>
      </c>
      <c r="D998" s="36" t="s">
        <v>1125</v>
      </c>
      <c r="E998" s="36">
        <v>581556.56000000006</v>
      </c>
      <c r="F998" s="32"/>
    </row>
    <row r="999" spans="2:6" ht="24.75">
      <c r="B999" s="34" t="s">
        <v>1035</v>
      </c>
      <c r="C999" s="35" t="s">
        <v>542</v>
      </c>
      <c r="D999" s="36" t="s">
        <v>1125</v>
      </c>
      <c r="E999" s="36">
        <v>139057.10999999999</v>
      </c>
      <c r="F999" s="32"/>
    </row>
    <row r="1000" spans="2:6">
      <c r="B1000" s="34" t="s">
        <v>744</v>
      </c>
      <c r="C1000" s="35" t="s">
        <v>543</v>
      </c>
      <c r="D1000" s="36">
        <v>218000</v>
      </c>
      <c r="E1000" s="36">
        <v>57062.93</v>
      </c>
      <c r="F1000" s="32">
        <f t="shared" si="13"/>
        <v>0.26175655963302752</v>
      </c>
    </row>
    <row r="1001" spans="2:6" ht="24.75">
      <c r="B1001" s="34" t="s">
        <v>746</v>
      </c>
      <c r="C1001" s="35" t="s">
        <v>544</v>
      </c>
      <c r="D1001" s="36">
        <v>218000</v>
      </c>
      <c r="E1001" s="36">
        <v>57062.93</v>
      </c>
      <c r="F1001" s="32">
        <f t="shared" si="13"/>
        <v>0.26175655963302752</v>
      </c>
    </row>
    <row r="1002" spans="2:6">
      <c r="B1002" s="34" t="s">
        <v>748</v>
      </c>
      <c r="C1002" s="35" t="s">
        <v>545</v>
      </c>
      <c r="D1002" s="36" t="s">
        <v>1125</v>
      </c>
      <c r="E1002" s="36">
        <v>57062.93</v>
      </c>
      <c r="F1002" s="32"/>
    </row>
    <row r="1003" spans="2:6">
      <c r="B1003" s="34" t="s">
        <v>546</v>
      </c>
      <c r="C1003" s="35" t="s">
        <v>547</v>
      </c>
      <c r="D1003" s="36">
        <v>1197600</v>
      </c>
      <c r="E1003" s="36">
        <v>195918.28</v>
      </c>
      <c r="F1003" s="32">
        <f t="shared" si="13"/>
        <v>0.16359241816967268</v>
      </c>
    </row>
    <row r="1004" spans="2:6">
      <c r="B1004" s="34" t="s">
        <v>760</v>
      </c>
      <c r="C1004" s="35" t="s">
        <v>548</v>
      </c>
      <c r="D1004" s="36">
        <v>1197600</v>
      </c>
      <c r="E1004" s="36">
        <v>195918.28</v>
      </c>
      <c r="F1004" s="32">
        <f t="shared" si="13"/>
        <v>0.16359241816967268</v>
      </c>
    </row>
    <row r="1005" spans="2:6" ht="36.75">
      <c r="B1005" s="34" t="s">
        <v>762</v>
      </c>
      <c r="C1005" s="35" t="s">
        <v>549</v>
      </c>
      <c r="D1005" s="36">
        <v>1192600</v>
      </c>
      <c r="E1005" s="36">
        <v>195918.28</v>
      </c>
      <c r="F1005" s="32">
        <f t="shared" si="13"/>
        <v>0.16427828274358544</v>
      </c>
    </row>
    <row r="1006" spans="2:6">
      <c r="B1006" s="34" t="s">
        <v>764</v>
      </c>
      <c r="C1006" s="35" t="s">
        <v>550</v>
      </c>
      <c r="D1006" s="36">
        <v>1192600</v>
      </c>
      <c r="E1006" s="36">
        <v>195918.28</v>
      </c>
      <c r="F1006" s="32">
        <f t="shared" si="13"/>
        <v>0.16427828274358544</v>
      </c>
    </row>
    <row r="1007" spans="2:6">
      <c r="B1007" s="34" t="s">
        <v>766</v>
      </c>
      <c r="C1007" s="35" t="s">
        <v>551</v>
      </c>
      <c r="D1007" s="36" t="s">
        <v>1125</v>
      </c>
      <c r="E1007" s="36">
        <v>157795</v>
      </c>
      <c r="F1007" s="32"/>
    </row>
    <row r="1008" spans="2:6" ht="24.75">
      <c r="B1008" s="34" t="s">
        <v>768</v>
      </c>
      <c r="C1008" s="35" t="s">
        <v>552</v>
      </c>
      <c r="D1008" s="36" t="s">
        <v>1125</v>
      </c>
      <c r="E1008" s="36">
        <v>38123.279999999999</v>
      </c>
      <c r="F1008" s="32"/>
    </row>
    <row r="1009" spans="2:6">
      <c r="B1009" s="34" t="s">
        <v>744</v>
      </c>
      <c r="C1009" s="35" t="s">
        <v>553</v>
      </c>
      <c r="D1009" s="36">
        <v>5000</v>
      </c>
      <c r="E1009" s="36" t="s">
        <v>1125</v>
      </c>
      <c r="F1009" s="32"/>
    </row>
    <row r="1010" spans="2:6" ht="24.75">
      <c r="B1010" s="34" t="s">
        <v>746</v>
      </c>
      <c r="C1010" s="35" t="s">
        <v>554</v>
      </c>
      <c r="D1010" s="36">
        <v>5000</v>
      </c>
      <c r="E1010" s="36" t="s">
        <v>1125</v>
      </c>
      <c r="F1010" s="32"/>
    </row>
    <row r="1011" spans="2:6">
      <c r="B1011" s="37" t="s">
        <v>555</v>
      </c>
      <c r="C1011" s="38" t="s">
        <v>1121</v>
      </c>
      <c r="D1011" s="39">
        <v>-23137696.329999998</v>
      </c>
      <c r="E1011" s="39">
        <v>9067693.4100000001</v>
      </c>
      <c r="F1011" s="40" t="s">
        <v>1121</v>
      </c>
    </row>
    <row r="1013" spans="2:6">
      <c r="B1013" s="78" t="s">
        <v>556</v>
      </c>
      <c r="C1013" s="79"/>
      <c r="D1013" s="79"/>
      <c r="E1013" s="79"/>
      <c r="F1013" s="79"/>
    </row>
    <row r="1014" spans="2:6">
      <c r="B1014" s="8"/>
      <c r="C1014" s="9"/>
      <c r="D1014" s="10"/>
      <c r="E1014" s="11"/>
      <c r="F1014" s="13" t="s">
        <v>608</v>
      </c>
    </row>
    <row r="1015" spans="2:6">
      <c r="B1015" s="72" t="s">
        <v>1113</v>
      </c>
      <c r="C1015" s="72" t="s">
        <v>557</v>
      </c>
      <c r="D1015" s="72" t="s">
        <v>1115</v>
      </c>
      <c r="E1015" s="72" t="s">
        <v>1116</v>
      </c>
      <c r="F1015" s="76"/>
    </row>
    <row r="1016" spans="2:6">
      <c r="B1016" s="73"/>
      <c r="C1016" s="73"/>
      <c r="D1016" s="73"/>
      <c r="E1016" s="73"/>
      <c r="F1016" s="77"/>
    </row>
    <row r="1017" spans="2:6">
      <c r="B1017" s="73"/>
      <c r="C1017" s="73"/>
      <c r="D1017" s="73"/>
      <c r="E1017" s="73"/>
      <c r="F1017" s="77"/>
    </row>
    <row r="1018" spans="2:6">
      <c r="B1018" s="15">
        <v>1</v>
      </c>
      <c r="C1018" s="29">
        <v>3</v>
      </c>
      <c r="D1018" s="30" t="s">
        <v>1117</v>
      </c>
      <c r="E1018" s="30" t="s">
        <v>1118</v>
      </c>
      <c r="F1018" s="31" t="s">
        <v>1119</v>
      </c>
    </row>
    <row r="1019" spans="2:6">
      <c r="B1019" s="37" t="s">
        <v>558</v>
      </c>
      <c r="C1019" s="41" t="s">
        <v>1121</v>
      </c>
      <c r="D1019" s="21">
        <v>23137696.329999998</v>
      </c>
      <c r="E1019" s="21">
        <v>-9067693.4100000001</v>
      </c>
      <c r="F1019" s="54" t="s">
        <v>599</v>
      </c>
    </row>
    <row r="1020" spans="2:6">
      <c r="B1020" s="42" t="s">
        <v>1122</v>
      </c>
      <c r="C1020" s="43"/>
      <c r="D1020" s="44"/>
      <c r="E1020" s="44"/>
      <c r="F1020" s="55"/>
    </row>
    <row r="1021" spans="2:6">
      <c r="B1021" s="45" t="s">
        <v>559</v>
      </c>
      <c r="C1021" s="43" t="s">
        <v>1121</v>
      </c>
      <c r="D1021" s="46">
        <v>-10000000</v>
      </c>
      <c r="E1021" s="46">
        <v>-6000000</v>
      </c>
      <c r="F1021" s="56" t="s">
        <v>599</v>
      </c>
    </row>
    <row r="1022" spans="2:6">
      <c r="B1022" s="47" t="s">
        <v>560</v>
      </c>
      <c r="C1022" s="43"/>
      <c r="D1022" s="44"/>
      <c r="E1022" s="44"/>
      <c r="F1022" s="55"/>
    </row>
    <row r="1023" spans="2:6">
      <c r="B1023" s="34" t="s">
        <v>561</v>
      </c>
      <c r="C1023" s="43" t="s">
        <v>562</v>
      </c>
      <c r="D1023" s="46">
        <v>-10000000</v>
      </c>
      <c r="E1023" s="46">
        <v>-6000000</v>
      </c>
      <c r="F1023" s="56" t="s">
        <v>599</v>
      </c>
    </row>
    <row r="1024" spans="2:6">
      <c r="B1024" s="34" t="s">
        <v>563</v>
      </c>
      <c r="C1024" s="43" t="s">
        <v>564</v>
      </c>
      <c r="D1024" s="46">
        <v>3000000</v>
      </c>
      <c r="E1024" s="46" t="s">
        <v>1125</v>
      </c>
      <c r="F1024" s="56" t="s">
        <v>599</v>
      </c>
    </row>
    <row r="1025" spans="2:6" ht="24.75">
      <c r="B1025" s="34" t="s">
        <v>565</v>
      </c>
      <c r="C1025" s="43" t="s">
        <v>566</v>
      </c>
      <c r="D1025" s="46">
        <v>3000000</v>
      </c>
      <c r="E1025" s="46" t="s">
        <v>1125</v>
      </c>
      <c r="F1025" s="56" t="s">
        <v>599</v>
      </c>
    </row>
    <row r="1026" spans="2:6" ht="24.75">
      <c r="B1026" s="34" t="s">
        <v>567</v>
      </c>
      <c r="C1026" s="43" t="s">
        <v>568</v>
      </c>
      <c r="D1026" s="46">
        <v>-13000000</v>
      </c>
      <c r="E1026" s="46">
        <v>-6000000</v>
      </c>
      <c r="F1026" s="56" t="s">
        <v>599</v>
      </c>
    </row>
    <row r="1027" spans="2:6" ht="24.75">
      <c r="B1027" s="34" t="s">
        <v>569</v>
      </c>
      <c r="C1027" s="43" t="s">
        <v>570</v>
      </c>
      <c r="D1027" s="46">
        <v>-13000000</v>
      </c>
      <c r="E1027" s="46">
        <v>-6000000</v>
      </c>
      <c r="F1027" s="56" t="s">
        <v>599</v>
      </c>
    </row>
    <row r="1028" spans="2:6">
      <c r="B1028" s="48" t="s">
        <v>571</v>
      </c>
      <c r="C1028" s="43" t="s">
        <v>1121</v>
      </c>
      <c r="D1028" s="46" t="s">
        <v>1125</v>
      </c>
      <c r="E1028" s="46" t="s">
        <v>1125</v>
      </c>
      <c r="F1028" s="56" t="s">
        <v>1125</v>
      </c>
    </row>
    <row r="1029" spans="2:6">
      <c r="B1029" s="49" t="s">
        <v>560</v>
      </c>
      <c r="C1029" s="43"/>
      <c r="D1029" s="44"/>
      <c r="E1029" s="44"/>
      <c r="F1029" s="55"/>
    </row>
    <row r="1030" spans="2:6">
      <c r="B1030" s="50" t="s">
        <v>572</v>
      </c>
      <c r="C1030" s="43"/>
      <c r="D1030" s="46">
        <v>33137696.329999998</v>
      </c>
      <c r="E1030" s="46">
        <v>-3067693.41</v>
      </c>
      <c r="F1030" s="56" t="s">
        <v>599</v>
      </c>
    </row>
    <row r="1031" spans="2:6">
      <c r="B1031" s="51" t="s">
        <v>573</v>
      </c>
      <c r="C1031" s="43" t="s">
        <v>574</v>
      </c>
      <c r="D1031" s="46">
        <v>33137696.329999998</v>
      </c>
      <c r="E1031" s="46">
        <v>-3067693.41</v>
      </c>
      <c r="F1031" s="56" t="s">
        <v>599</v>
      </c>
    </row>
    <row r="1032" spans="2:6">
      <c r="B1032" s="48" t="s">
        <v>575</v>
      </c>
      <c r="C1032" s="43"/>
      <c r="D1032" s="46">
        <v>-1079871421.24</v>
      </c>
      <c r="E1032" s="46">
        <v>-263535572.52000001</v>
      </c>
      <c r="F1032" s="52" t="s">
        <v>576</v>
      </c>
    </row>
    <row r="1033" spans="2:6">
      <c r="B1033" s="34" t="s">
        <v>577</v>
      </c>
      <c r="C1033" s="43" t="s">
        <v>578</v>
      </c>
      <c r="D1033" s="46">
        <v>-1079871421.24</v>
      </c>
      <c r="E1033" s="46">
        <v>-263535572.52000001</v>
      </c>
      <c r="F1033" s="52" t="s">
        <v>576</v>
      </c>
    </row>
    <row r="1034" spans="2:6">
      <c r="B1034" s="34" t="s">
        <v>579</v>
      </c>
      <c r="C1034" s="43" t="s">
        <v>580</v>
      </c>
      <c r="D1034" s="46">
        <v>-1079871421.24</v>
      </c>
      <c r="E1034" s="46">
        <v>-263535572.52000001</v>
      </c>
      <c r="F1034" s="52" t="s">
        <v>576</v>
      </c>
    </row>
    <row r="1035" spans="2:6">
      <c r="B1035" s="34" t="s">
        <v>581</v>
      </c>
      <c r="C1035" s="43" t="s">
        <v>582</v>
      </c>
      <c r="D1035" s="46">
        <v>-1079871421.24</v>
      </c>
      <c r="E1035" s="46">
        <v>-263535572.52000001</v>
      </c>
      <c r="F1035" s="52" t="s">
        <v>576</v>
      </c>
    </row>
    <row r="1036" spans="2:6">
      <c r="B1036" s="34" t="s">
        <v>583</v>
      </c>
      <c r="C1036" s="43" t="s">
        <v>584</v>
      </c>
      <c r="D1036" s="46">
        <v>-1079871421.24</v>
      </c>
      <c r="E1036" s="46">
        <v>-263535572.52000001</v>
      </c>
      <c r="F1036" s="52" t="s">
        <v>576</v>
      </c>
    </row>
    <row r="1037" spans="2:6">
      <c r="B1037" s="34" t="s">
        <v>585</v>
      </c>
      <c r="C1037" s="43" t="s">
        <v>586</v>
      </c>
      <c r="D1037" s="46">
        <v>-1079871421.24</v>
      </c>
      <c r="E1037" s="46">
        <v>-263535572.52000001</v>
      </c>
      <c r="F1037" s="52" t="s">
        <v>576</v>
      </c>
    </row>
    <row r="1038" spans="2:6">
      <c r="B1038" s="48" t="s">
        <v>587</v>
      </c>
      <c r="C1038" s="43"/>
      <c r="D1038" s="46">
        <v>1113009117.5699999</v>
      </c>
      <c r="E1038" s="46">
        <v>260467879.11000001</v>
      </c>
      <c r="F1038" s="52" t="s">
        <v>576</v>
      </c>
    </row>
    <row r="1039" spans="2:6">
      <c r="B1039" s="34" t="s">
        <v>588</v>
      </c>
      <c r="C1039" s="53" t="s">
        <v>589</v>
      </c>
      <c r="D1039" s="46">
        <v>1113009117.5699999</v>
      </c>
      <c r="E1039" s="46">
        <v>260467879.11000001</v>
      </c>
      <c r="F1039" s="52" t="s">
        <v>576</v>
      </c>
    </row>
    <row r="1040" spans="2:6">
      <c r="B1040" s="34" t="s">
        <v>590</v>
      </c>
      <c r="C1040" s="53" t="s">
        <v>591</v>
      </c>
      <c r="D1040" s="46">
        <v>1113009117.5699999</v>
      </c>
      <c r="E1040" s="46">
        <v>260467879.11000001</v>
      </c>
      <c r="F1040" s="52" t="s">
        <v>576</v>
      </c>
    </row>
    <row r="1041" spans="2:6">
      <c r="B1041" s="34" t="s">
        <v>592</v>
      </c>
      <c r="C1041" s="53" t="s">
        <v>593</v>
      </c>
      <c r="D1041" s="46">
        <v>1113009117.5699999</v>
      </c>
      <c r="E1041" s="46">
        <v>260467879.11000001</v>
      </c>
      <c r="F1041" s="52" t="s">
        <v>576</v>
      </c>
    </row>
    <row r="1042" spans="2:6">
      <c r="B1042" s="34" t="s">
        <v>594</v>
      </c>
      <c r="C1042" s="53" t="s">
        <v>595</v>
      </c>
      <c r="D1042" s="46">
        <v>1113009117.5699999</v>
      </c>
      <c r="E1042" s="46">
        <v>260467879.11000001</v>
      </c>
      <c r="F1042" s="52" t="s">
        <v>576</v>
      </c>
    </row>
    <row r="1043" spans="2:6">
      <c r="B1043" s="34" t="s">
        <v>596</v>
      </c>
      <c r="C1043" s="53" t="s">
        <v>597</v>
      </c>
      <c r="D1043" s="46">
        <v>1113009117.5699999</v>
      </c>
      <c r="E1043" s="46">
        <v>260467879.11000001</v>
      </c>
      <c r="F1043" s="52" t="s">
        <v>576</v>
      </c>
    </row>
    <row r="1044" spans="2:6">
      <c r="B1044" s="62"/>
      <c r="C1044" s="63"/>
      <c r="D1044" s="64"/>
      <c r="E1044" s="64"/>
      <c r="F1044" s="65"/>
    </row>
    <row r="1045" spans="2:6">
      <c r="B1045" s="66" t="s">
        <v>615</v>
      </c>
      <c r="C1045" s="66"/>
      <c r="D1045" s="66"/>
      <c r="E1045" s="64"/>
      <c r="F1045" s="65"/>
    </row>
    <row r="1046" spans="2:6">
      <c r="B1046" s="66"/>
      <c r="C1046" s="66"/>
      <c r="D1046" s="66"/>
      <c r="E1046" s="64"/>
      <c r="F1046" s="65"/>
    </row>
  </sheetData>
  <autoFilter ref="F1:F1043"/>
  <mergeCells count="21">
    <mergeCell ref="B1015:B1017"/>
    <mergeCell ref="C1015:C1017"/>
    <mergeCell ref="D1015:D1017"/>
    <mergeCell ref="E1015:E1017"/>
    <mergeCell ref="F1015:F1017"/>
    <mergeCell ref="B259:B261"/>
    <mergeCell ref="C259:C261"/>
    <mergeCell ref="D259:D261"/>
    <mergeCell ref="E259:E261"/>
    <mergeCell ref="F259:F261"/>
    <mergeCell ref="B1013:F1013"/>
    <mergeCell ref="B1045:D1046"/>
    <mergeCell ref="C1:F1"/>
    <mergeCell ref="A2:F2"/>
    <mergeCell ref="B3:F3"/>
    <mergeCell ref="B5:B6"/>
    <mergeCell ref="C5:C6"/>
    <mergeCell ref="D5:D6"/>
    <mergeCell ref="E5:E6"/>
    <mergeCell ref="F5:F6"/>
    <mergeCell ref="B257:E257"/>
  </mergeCells>
  <phoneticPr fontId="0" type="noConversion"/>
  <pageMargins left="0.15748031496062992" right="0.23622047244094491" top="0.35433070866141736" bottom="0.39370078740157483" header="0" footer="0"/>
  <pageSetup paperSize="9" scale="65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</vt:lpstr>
      <vt:lpstr>МР!Область_печати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2023-04-12T07:03:48Z</cp:lastPrinted>
  <dcterms:created xsi:type="dcterms:W3CDTF">1996-10-08T23:32:33Z</dcterms:created>
  <dcterms:modified xsi:type="dcterms:W3CDTF">2023-04-12T13:05:22Z</dcterms:modified>
</cp:coreProperties>
</file>