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ocuments\МП Местное самоуправление\"/>
    </mc:Choice>
  </mc:AlternateContent>
  <bookViews>
    <workbookView xWindow="0" yWindow="45" windowWidth="15150" windowHeight="6555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E41" i="1" l="1"/>
  <c r="E40" i="1"/>
  <c r="F39" i="1"/>
  <c r="G39" i="1"/>
  <c r="E39" i="1"/>
  <c r="G41" i="1"/>
  <c r="F41" i="1"/>
  <c r="G40" i="1"/>
  <c r="F40" i="1"/>
  <c r="F36" i="1"/>
  <c r="G36" i="1"/>
  <c r="E36" i="1"/>
  <c r="E38" i="1" l="1"/>
  <c r="E37" i="1"/>
  <c r="F37" i="1"/>
  <c r="G37" i="1"/>
  <c r="H37" i="1"/>
  <c r="H36" i="1"/>
  <c r="G35" i="1"/>
  <c r="F38" i="1"/>
  <c r="G38" i="1"/>
  <c r="F35" i="1"/>
  <c r="E35" i="1"/>
</calcChain>
</file>

<file path=xl/sharedStrings.xml><?xml version="1.0" encoding="utf-8"?>
<sst xmlns="http://schemas.openxmlformats.org/spreadsheetml/2006/main" count="95" uniqueCount="43">
  <si>
    <t>Наименование программных мероприятий</t>
  </si>
  <si>
    <t>Ответственный исполнитель</t>
  </si>
  <si>
    <t>Источники финансового обеспечения</t>
  </si>
  <si>
    <t>Администрация Ртищевского муниципального района</t>
  </si>
  <si>
    <t>Бюджет Ртищевского муниципального района</t>
  </si>
  <si>
    <t>Отдел по управлению имуществом и земельным отношениям</t>
  </si>
  <si>
    <t>Основное мероприятие «Обеспечение межведомственного взаимодействия»</t>
  </si>
  <si>
    <t>Основное мероприятие «Обеспечение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значения»</t>
  </si>
  <si>
    <t>Основное мероприятие «Развитие, модернизация и обеспечение функционирования официального сайта органов местного самоуправления администрации Ртищевского муниципального района»</t>
  </si>
  <si>
    <t>Итого по программе:</t>
  </si>
  <si>
    <t>всего</t>
  </si>
  <si>
    <t>№ п/п</t>
  </si>
  <si>
    <t>Основное мероприятие «Укрепление материально-технической базы органов местного самоуправления Ртищевского муниципального района»</t>
  </si>
  <si>
    <t>Основное мероприятия «Развитие кадрового потенциала органов местного самоуправления Ртищевского муниципального района»</t>
  </si>
  <si>
    <t>Основное мероприятие «Оказание поддержки Ассоциации «Совет муниципальных образований Саратовской области»</t>
  </si>
  <si>
    <t>Приложение № 1 к муниципальной программе</t>
  </si>
  <si>
    <t xml:space="preserve">Сведения об объемах финансового обеспечения основных мероприятий  </t>
  </si>
  <si>
    <t>муниципальной программы «Развитие местного самоуправления Ртищевского</t>
  </si>
  <si>
    <t>Единица измерения</t>
  </si>
  <si>
    <t>Значение показателей</t>
  </si>
  <si>
    <t>Уровень материально-технического оснащения рабочих мест муниципальных служащих органов местного самоуправления администрации Ртщевского муниципального района</t>
  </si>
  <si>
    <t>%</t>
  </si>
  <si>
    <t>Количество используемых информационно-коммуникационных технологий</t>
  </si>
  <si>
    <t>ед</t>
  </si>
  <si>
    <t>Наименование программы, наименование показателя</t>
  </si>
  <si>
    <t>Сведения о целевых показателях (индикаторах) муниципальной программы</t>
  </si>
  <si>
    <t>Основное мероприятие «Развитие информационно-технологической структуры  органов местного самоуправления Ртищевского муниципального района»</t>
  </si>
  <si>
    <t>Контрольно-счетная комиссия</t>
  </si>
  <si>
    <t>Объем финансового обеспечения,в том числе по годам реализации мероприятий, тыс.руб.</t>
  </si>
  <si>
    <t>Доля муниципальных служащих органов местного самоуправления администрации Ртищевского муниципального района, прошедших подготовку, переподготовку и (или) повышение квалификации</t>
  </si>
  <si>
    <t>Доля нормативно-правовых документов, опубликованных в информационно-телекоммуникационной сети «Интернет» на официальном сайте органом местного самоуправления Ртищевского муниципального района</t>
  </si>
  <si>
    <t>Приложение № 2 к муниципальной программе</t>
  </si>
  <si>
    <t xml:space="preserve"> муниципального района» до 2025 года</t>
  </si>
  <si>
    <t>2023 год</t>
  </si>
  <si>
    <t>2024 год (прогноз)</t>
  </si>
  <si>
    <t>2025 год (прогноз)</t>
  </si>
  <si>
    <t>«Развитие местного самоуправления Ртищевского муниципального района» до 2025 года</t>
  </si>
  <si>
    <t>2024 год</t>
  </si>
  <si>
    <t>2025 год</t>
  </si>
  <si>
    <t>Верно:начальник отдела делопроизводства                                            К.Н. Негматова</t>
  </si>
  <si>
    <t>Муниципальная программа «Развитие местного самоуправления Ртищевского муниципального района до 2025 года»</t>
  </si>
  <si>
    <t>Муниципальная программа: «Развитие местного самоуправления Ртищевского муниципального района» до 2025 года</t>
  </si>
  <si>
    <t>Бюджет муниципального образования г. Ртищево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</si>
</sst>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"/>
    <numFmt numFmtId="166" formatCode="_-* #,##0.0_р_._-;\-* #,##0.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1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" fillId="0" borderId="7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1" fontId="0" fillId="0" borderId="0" xfId="1" applyNumberFormat="1" applyFont="1" applyAlignment="1">
      <alignment horizontal="right" wrapText="1"/>
    </xf>
    <xf numFmtId="165" fontId="2" fillId="0" borderId="14" xfId="1" applyNumberFormat="1" applyFont="1" applyBorder="1" applyAlignment="1">
      <alignment horizontal="right" wrapText="1"/>
    </xf>
    <xf numFmtId="165" fontId="0" fillId="0" borderId="0" xfId="1" applyNumberFormat="1" applyFont="1" applyAlignment="1">
      <alignment horizontal="right" wrapText="1"/>
    </xf>
    <xf numFmtId="165" fontId="2" fillId="2" borderId="12" xfId="1" applyNumberFormat="1" applyFont="1" applyFill="1" applyBorder="1" applyAlignment="1">
      <alignment horizontal="right" wrapText="1"/>
    </xf>
    <xf numFmtId="165" fontId="2" fillId="0" borderId="0" xfId="1" applyNumberFormat="1" applyFont="1" applyBorder="1" applyAlignment="1">
      <alignment horizontal="right" wrapText="1"/>
    </xf>
    <xf numFmtId="165" fontId="0" fillId="0" borderId="0" xfId="1" applyNumberFormat="1" applyFont="1" applyBorder="1" applyAlignment="1">
      <alignment horizontal="right" wrapText="1"/>
    </xf>
    <xf numFmtId="0" fontId="0" fillId="0" borderId="0" xfId="0" applyBorder="1"/>
    <xf numFmtId="0" fontId="1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165" fontId="6" fillId="0" borderId="12" xfId="1" applyNumberFormat="1" applyFont="1" applyBorder="1" applyAlignment="1">
      <alignment horizontal="right" wrapText="1"/>
    </xf>
    <xf numFmtId="165" fontId="2" fillId="0" borderId="12" xfId="1" applyNumberFormat="1" applyFont="1" applyBorder="1" applyAlignment="1">
      <alignment horizontal="right" wrapText="1"/>
    </xf>
    <xf numFmtId="0" fontId="3" fillId="0" borderId="0" xfId="0" applyFont="1" applyAlignment="1"/>
    <xf numFmtId="165" fontId="7" fillId="0" borderId="12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horizontal="right" wrapText="1"/>
    </xf>
    <xf numFmtId="165" fontId="2" fillId="0" borderId="12" xfId="0" applyNumberFormat="1" applyFont="1" applyBorder="1" applyAlignment="1">
      <alignment horizontal="right" vertical="top" wrapText="1"/>
    </xf>
    <xf numFmtId="166" fontId="1" fillId="0" borderId="12" xfId="1" applyNumberFormat="1" applyFont="1" applyBorder="1" applyAlignment="1">
      <alignment horizontal="center" wrapText="1"/>
    </xf>
    <xf numFmtId="0" fontId="7" fillId="0" borderId="0" xfId="0" applyFont="1" applyAlignment="1">
      <alignment wrapText="1"/>
    </xf>
    <xf numFmtId="165" fontId="2" fillId="0" borderId="12" xfId="1" applyNumberFormat="1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5" fontId="6" fillId="0" borderId="12" xfId="1" applyNumberFormat="1" applyFont="1" applyBorder="1" applyAlignment="1">
      <alignment horizontal="right" wrapText="1"/>
    </xf>
    <xf numFmtId="0" fontId="2" fillId="0" borderId="19" xfId="0" applyFont="1" applyBorder="1" applyAlignment="1">
      <alignment vertical="top" wrapText="1"/>
    </xf>
    <xf numFmtId="165" fontId="2" fillId="0" borderId="21" xfId="1" applyNumberFormat="1" applyFont="1" applyBorder="1" applyAlignment="1">
      <alignment horizontal="right" wrapText="1"/>
    </xf>
    <xf numFmtId="165" fontId="7" fillId="0" borderId="14" xfId="1" applyNumberFormat="1" applyFont="1" applyBorder="1" applyAlignment="1">
      <alignment horizontal="right" wrapText="1"/>
    </xf>
    <xf numFmtId="165" fontId="7" fillId="0" borderId="21" xfId="1" applyNumberFormat="1" applyFont="1" applyBorder="1" applyAlignment="1">
      <alignment wrapText="1"/>
    </xf>
    <xf numFmtId="165" fontId="7" fillId="0" borderId="21" xfId="1" applyNumberFormat="1" applyFont="1" applyBorder="1" applyAlignment="1">
      <alignment horizontal="right" wrapText="1"/>
    </xf>
    <xf numFmtId="165" fontId="7" fillId="0" borderId="22" xfId="1" applyNumberFormat="1" applyFont="1" applyBorder="1" applyAlignment="1">
      <alignment horizontal="right" wrapText="1"/>
    </xf>
    <xf numFmtId="165" fontId="7" fillId="0" borderId="23" xfId="1" applyNumberFormat="1" applyFont="1" applyBorder="1" applyAlignment="1">
      <alignment horizontal="right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166" fontId="1" fillId="0" borderId="12" xfId="1" applyNumberFormat="1" applyFont="1" applyBorder="1" applyAlignment="1">
      <alignment horizont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5" fontId="6" fillId="0" borderId="12" xfId="1" applyNumberFormat="1" applyFont="1" applyBorder="1" applyAlignment="1">
      <alignment horizontal="right" wrapText="1"/>
    </xf>
    <xf numFmtId="165" fontId="2" fillId="0" borderId="12" xfId="1" applyNumberFormat="1" applyFont="1" applyBorder="1" applyAlignment="1">
      <alignment horizontal="right" wrapText="1"/>
    </xf>
    <xf numFmtId="0" fontId="2" fillId="0" borderId="3" xfId="0" applyFont="1" applyBorder="1" applyAlignment="1">
      <alignment vertical="top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5" fontId="2" fillId="0" borderId="21" xfId="1" applyNumberFormat="1" applyFont="1" applyBorder="1" applyAlignment="1">
      <alignment horizontal="right" wrapText="1"/>
    </xf>
    <xf numFmtId="165" fontId="2" fillId="0" borderId="24" xfId="1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right" wrapText="1"/>
    </xf>
    <xf numFmtId="0" fontId="1" fillId="0" borderId="1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27" zoomScale="80" zoomScaleNormal="80" workbookViewId="0">
      <selection activeCell="E21" sqref="E21"/>
    </sheetView>
  </sheetViews>
  <sheetFormatPr defaultRowHeight="15" x14ac:dyDescent="0.25"/>
  <cols>
    <col min="1" max="1" width="5" customWidth="1"/>
    <col min="2" max="2" width="29.85546875" customWidth="1"/>
    <col min="3" max="3" width="30.7109375" customWidth="1"/>
    <col min="4" max="4" width="18.140625" customWidth="1"/>
    <col min="5" max="5" width="16.85546875" customWidth="1"/>
    <col min="6" max="6" width="21" customWidth="1"/>
    <col min="7" max="7" width="20.5703125" customWidth="1"/>
    <col min="8" max="8" width="47.140625" hidden="1" customWidth="1"/>
  </cols>
  <sheetData>
    <row r="1" spans="1:9" ht="37.5" customHeight="1" x14ac:dyDescent="0.25">
      <c r="E1" s="35" t="s">
        <v>15</v>
      </c>
      <c r="F1" s="35"/>
      <c r="G1" s="35"/>
      <c r="H1" s="35"/>
    </row>
    <row r="3" spans="1:9" ht="18.75" x14ac:dyDescent="0.3">
      <c r="A3" s="36" t="s">
        <v>16</v>
      </c>
      <c r="B3" s="36"/>
      <c r="C3" s="36"/>
      <c r="D3" s="36"/>
      <c r="E3" s="36"/>
      <c r="F3" s="36"/>
      <c r="G3" s="36"/>
      <c r="H3" s="36"/>
    </row>
    <row r="4" spans="1:9" ht="18.75" x14ac:dyDescent="0.3">
      <c r="A4" s="36" t="s">
        <v>17</v>
      </c>
      <c r="B4" s="36"/>
      <c r="C4" s="36"/>
      <c r="D4" s="36"/>
      <c r="E4" s="36"/>
      <c r="F4" s="36"/>
      <c r="G4" s="36"/>
      <c r="H4" s="36"/>
    </row>
    <row r="5" spans="1:9" ht="21" customHeight="1" x14ac:dyDescent="0.3">
      <c r="A5" s="37" t="s">
        <v>32</v>
      </c>
      <c r="B5" s="37"/>
      <c r="C5" s="37"/>
      <c r="D5" s="37"/>
      <c r="E5" s="37"/>
      <c r="F5" s="37"/>
      <c r="G5" s="37"/>
      <c r="H5" s="37"/>
    </row>
    <row r="6" spans="1:9" ht="25.5" customHeight="1" thickBot="1" x14ac:dyDescent="0.35">
      <c r="A6" s="6"/>
      <c r="B6" s="6"/>
      <c r="C6" s="6"/>
      <c r="D6" s="6"/>
      <c r="E6" s="6"/>
      <c r="F6" s="6"/>
      <c r="G6" s="6"/>
      <c r="H6" s="6"/>
    </row>
    <row r="7" spans="1:9" ht="45.75" customHeight="1" x14ac:dyDescent="0.25">
      <c r="A7" s="62" t="s">
        <v>11</v>
      </c>
      <c r="B7" s="62" t="s">
        <v>0</v>
      </c>
      <c r="C7" s="62" t="s">
        <v>1</v>
      </c>
      <c r="D7" s="62" t="s">
        <v>2</v>
      </c>
      <c r="E7" s="72" t="s">
        <v>28</v>
      </c>
      <c r="F7" s="73"/>
      <c r="G7" s="73"/>
      <c r="H7" s="74"/>
    </row>
    <row r="8" spans="1:9" ht="16.5" customHeight="1" thickBot="1" x14ac:dyDescent="0.3">
      <c r="A8" s="63"/>
      <c r="B8" s="63"/>
      <c r="C8" s="63"/>
      <c r="D8" s="63"/>
      <c r="E8" s="75"/>
      <c r="F8" s="76"/>
      <c r="G8" s="76"/>
      <c r="H8" s="77"/>
    </row>
    <row r="9" spans="1:9" ht="39" customHeight="1" thickBot="1" x14ac:dyDescent="0.3">
      <c r="A9" s="64"/>
      <c r="B9" s="64"/>
      <c r="C9" s="64"/>
      <c r="D9" s="64"/>
      <c r="E9" s="1" t="s">
        <v>33</v>
      </c>
      <c r="F9" s="3" t="s">
        <v>34</v>
      </c>
      <c r="G9" s="66" t="s">
        <v>35</v>
      </c>
      <c r="H9" s="67"/>
    </row>
    <row r="10" spans="1:9" ht="21.75" customHeight="1" thickBot="1" x14ac:dyDescent="0.3">
      <c r="A10" s="68" t="s">
        <v>40</v>
      </c>
      <c r="B10" s="69"/>
      <c r="C10" s="69"/>
      <c r="D10" s="69"/>
      <c r="E10" s="70"/>
      <c r="F10" s="70"/>
      <c r="G10" s="70"/>
      <c r="H10" s="70"/>
    </row>
    <row r="11" spans="1:9" ht="36.75" customHeight="1" thickBot="1" x14ac:dyDescent="0.3">
      <c r="A11" s="41">
        <v>1</v>
      </c>
      <c r="B11" s="41" t="s">
        <v>12</v>
      </c>
      <c r="C11" s="2" t="s">
        <v>3</v>
      </c>
      <c r="D11" s="43" t="s">
        <v>4</v>
      </c>
      <c r="E11" s="17">
        <v>200</v>
      </c>
      <c r="F11" s="31">
        <v>150</v>
      </c>
      <c r="G11" s="19">
        <v>150</v>
      </c>
      <c r="H11" s="33"/>
      <c r="I11" s="7"/>
    </row>
    <row r="12" spans="1:9" ht="48" thickBot="1" x14ac:dyDescent="0.3">
      <c r="A12" s="42"/>
      <c r="B12" s="46"/>
      <c r="C12" s="2" t="s">
        <v>5</v>
      </c>
      <c r="D12" s="44"/>
      <c r="E12" s="17">
        <v>10</v>
      </c>
      <c r="F12" s="32">
        <v>10</v>
      </c>
      <c r="G12" s="19">
        <v>10</v>
      </c>
      <c r="H12" s="34"/>
      <c r="I12" s="7"/>
    </row>
    <row r="13" spans="1:9" ht="32.25" thickBot="1" x14ac:dyDescent="0.3">
      <c r="A13" s="56"/>
      <c r="B13" s="47"/>
      <c r="C13" s="2" t="s">
        <v>27</v>
      </c>
      <c r="D13" s="71"/>
      <c r="E13" s="8">
        <v>5</v>
      </c>
      <c r="F13" s="29">
        <v>5</v>
      </c>
      <c r="G13" s="24">
        <v>5</v>
      </c>
      <c r="H13" s="24"/>
      <c r="I13" s="11"/>
    </row>
    <row r="14" spans="1:9" ht="32.25" thickBot="1" x14ac:dyDescent="0.3">
      <c r="A14" s="41">
        <v>2</v>
      </c>
      <c r="B14" s="41" t="s">
        <v>6</v>
      </c>
      <c r="C14" s="2" t="s">
        <v>3</v>
      </c>
      <c r="D14" s="43" t="s">
        <v>4</v>
      </c>
      <c r="E14" s="17">
        <v>40</v>
      </c>
      <c r="F14" s="32">
        <v>20</v>
      </c>
      <c r="G14" s="30">
        <v>20</v>
      </c>
      <c r="H14" s="30"/>
      <c r="I14" s="12"/>
    </row>
    <row r="15" spans="1:9" ht="48" thickBot="1" x14ac:dyDescent="0.3">
      <c r="A15" s="42"/>
      <c r="B15" s="42"/>
      <c r="C15" s="2" t="s">
        <v>5</v>
      </c>
      <c r="D15" s="44"/>
      <c r="E15" s="17">
        <v>0</v>
      </c>
      <c r="F15" s="29">
        <v>0</v>
      </c>
      <c r="G15" s="55">
        <v>0</v>
      </c>
      <c r="H15" s="55"/>
      <c r="I15" s="13"/>
    </row>
    <row r="16" spans="1:9" ht="46.5" customHeight="1" thickBot="1" x14ac:dyDescent="0.3">
      <c r="A16" s="42"/>
      <c r="B16" s="42"/>
      <c r="C16" s="2" t="s">
        <v>27</v>
      </c>
      <c r="D16" s="44"/>
      <c r="E16" s="24">
        <v>0</v>
      </c>
      <c r="F16" s="24">
        <v>0</v>
      </c>
      <c r="G16" s="55">
        <v>0</v>
      </c>
      <c r="H16" s="55"/>
      <c r="I16" s="13"/>
    </row>
    <row r="17" spans="1:9" ht="36.75" customHeight="1" thickBot="1" x14ac:dyDescent="0.3">
      <c r="A17" s="41">
        <v>3</v>
      </c>
      <c r="B17" s="41" t="s">
        <v>13</v>
      </c>
      <c r="C17" s="2" t="s">
        <v>3</v>
      </c>
      <c r="D17" s="43" t="s">
        <v>4</v>
      </c>
      <c r="E17" s="10">
        <v>14</v>
      </c>
      <c r="F17" s="17">
        <v>0</v>
      </c>
      <c r="G17" s="65">
        <v>0</v>
      </c>
      <c r="H17" s="65"/>
    </row>
    <row r="18" spans="1:9" ht="48" thickBot="1" x14ac:dyDescent="0.3">
      <c r="A18" s="42"/>
      <c r="B18" s="46"/>
      <c r="C18" s="2" t="s">
        <v>5</v>
      </c>
      <c r="D18" s="44"/>
      <c r="E18" s="10">
        <v>0</v>
      </c>
      <c r="F18" s="17">
        <v>0</v>
      </c>
      <c r="G18" s="55">
        <v>0</v>
      </c>
      <c r="H18" s="55"/>
    </row>
    <row r="19" spans="1:9" ht="32.25" thickBot="1" x14ac:dyDescent="0.3">
      <c r="A19" s="42"/>
      <c r="B19" s="46"/>
      <c r="C19" s="2" t="s">
        <v>27</v>
      </c>
      <c r="D19" s="44"/>
      <c r="E19" s="17">
        <v>0</v>
      </c>
      <c r="F19" s="17">
        <v>0</v>
      </c>
      <c r="G19" s="60">
        <v>0</v>
      </c>
      <c r="H19" s="61"/>
    </row>
    <row r="20" spans="1:9" ht="32.25" thickBot="1" x14ac:dyDescent="0.3">
      <c r="A20" s="41">
        <v>4</v>
      </c>
      <c r="B20" s="41" t="s">
        <v>26</v>
      </c>
      <c r="C20" s="2" t="s">
        <v>3</v>
      </c>
      <c r="D20" s="43" t="s">
        <v>4</v>
      </c>
      <c r="E20" s="17">
        <v>200</v>
      </c>
      <c r="F20" s="19">
        <v>50</v>
      </c>
      <c r="G20" s="19">
        <v>50</v>
      </c>
      <c r="H20" s="20"/>
    </row>
    <row r="21" spans="1:9" ht="48" thickBot="1" x14ac:dyDescent="0.3">
      <c r="A21" s="42"/>
      <c r="B21" s="46"/>
      <c r="C21" s="2" t="s">
        <v>5</v>
      </c>
      <c r="D21" s="44"/>
      <c r="E21" s="17">
        <v>10</v>
      </c>
      <c r="F21" s="19">
        <v>10</v>
      </c>
      <c r="G21" s="19">
        <v>5</v>
      </c>
      <c r="H21" s="20"/>
    </row>
    <row r="22" spans="1:9" ht="32.25" thickBot="1" x14ac:dyDescent="0.3">
      <c r="A22" s="42"/>
      <c r="B22" s="46"/>
      <c r="C22" s="2" t="s">
        <v>27</v>
      </c>
      <c r="D22" s="44"/>
      <c r="E22" s="17">
        <v>0</v>
      </c>
      <c r="F22" s="17">
        <v>0</v>
      </c>
      <c r="G22" s="55">
        <v>0</v>
      </c>
      <c r="H22" s="55"/>
    </row>
    <row r="23" spans="1:9" ht="32.25" thickBot="1" x14ac:dyDescent="0.3">
      <c r="A23" s="41">
        <v>5</v>
      </c>
      <c r="B23" s="41" t="s">
        <v>7</v>
      </c>
      <c r="C23" s="2" t="s">
        <v>3</v>
      </c>
      <c r="D23" s="43" t="s">
        <v>4</v>
      </c>
      <c r="E23" s="17">
        <v>555</v>
      </c>
      <c r="F23" s="19">
        <v>510</v>
      </c>
      <c r="G23" s="19">
        <v>505</v>
      </c>
      <c r="H23" s="20"/>
      <c r="I23" s="9"/>
    </row>
    <row r="24" spans="1:9" ht="32.25" thickBot="1" x14ac:dyDescent="0.3">
      <c r="A24" s="42"/>
      <c r="B24" s="42"/>
      <c r="C24" s="2" t="s">
        <v>27</v>
      </c>
      <c r="D24" s="44"/>
      <c r="E24" s="17">
        <v>1.5</v>
      </c>
      <c r="F24" s="19">
        <v>1.5</v>
      </c>
      <c r="G24" s="19">
        <v>1.5</v>
      </c>
      <c r="H24" s="20"/>
      <c r="I24" s="9"/>
    </row>
    <row r="25" spans="1:9" ht="117" customHeight="1" thickBot="1" x14ac:dyDescent="0.3">
      <c r="A25" s="42"/>
      <c r="B25" s="42"/>
      <c r="C25" s="2" t="s">
        <v>5</v>
      </c>
      <c r="D25" s="44"/>
      <c r="E25" s="17">
        <v>70</v>
      </c>
      <c r="F25" s="19">
        <v>70</v>
      </c>
      <c r="G25" s="19">
        <v>70</v>
      </c>
      <c r="H25" s="20"/>
    </row>
    <row r="26" spans="1:9" ht="42" customHeight="1" thickBot="1" x14ac:dyDescent="0.3">
      <c r="A26" s="41">
        <v>6</v>
      </c>
      <c r="B26" s="41" t="s">
        <v>8</v>
      </c>
      <c r="C26" s="2" t="s">
        <v>3</v>
      </c>
      <c r="D26" s="38" t="s">
        <v>4</v>
      </c>
      <c r="E26" s="17">
        <v>41</v>
      </c>
      <c r="F26" s="19">
        <v>30</v>
      </c>
      <c r="G26" s="19">
        <v>30</v>
      </c>
      <c r="H26" s="19"/>
    </row>
    <row r="27" spans="1:9" ht="48" thickBot="1" x14ac:dyDescent="0.3">
      <c r="A27" s="42"/>
      <c r="B27" s="42"/>
      <c r="C27" s="2" t="s">
        <v>5</v>
      </c>
      <c r="D27" s="39"/>
      <c r="E27" s="17">
        <v>0</v>
      </c>
      <c r="F27" s="19">
        <v>0</v>
      </c>
      <c r="G27" s="19">
        <v>0</v>
      </c>
      <c r="H27" s="19"/>
    </row>
    <row r="28" spans="1:9" ht="41.25" customHeight="1" thickBot="1" x14ac:dyDescent="0.3">
      <c r="A28" s="42"/>
      <c r="B28" s="42"/>
      <c r="C28" s="2" t="s">
        <v>27</v>
      </c>
      <c r="D28" s="28"/>
      <c r="E28" s="17">
        <v>0</v>
      </c>
      <c r="F28" s="19">
        <v>0</v>
      </c>
      <c r="G28" s="19">
        <v>0</v>
      </c>
      <c r="H28" s="19"/>
    </row>
    <row r="29" spans="1:9" ht="41.25" customHeight="1" thickBot="1" x14ac:dyDescent="0.3">
      <c r="A29" s="25">
        <v>7</v>
      </c>
      <c r="B29" s="41" t="s">
        <v>14</v>
      </c>
      <c r="C29" s="2" t="s">
        <v>3</v>
      </c>
      <c r="D29" s="43" t="s">
        <v>4</v>
      </c>
      <c r="E29" s="27">
        <v>131</v>
      </c>
      <c r="F29" s="27">
        <v>131</v>
      </c>
      <c r="G29" s="54">
        <v>131</v>
      </c>
      <c r="H29" s="54"/>
    </row>
    <row r="30" spans="1:9" ht="57.75" customHeight="1" thickBot="1" x14ac:dyDescent="0.3">
      <c r="A30" s="26"/>
      <c r="B30" s="46"/>
      <c r="C30" s="2" t="s">
        <v>5</v>
      </c>
      <c r="D30" s="44"/>
      <c r="E30" s="24">
        <v>0</v>
      </c>
      <c r="F30" s="24">
        <v>0</v>
      </c>
      <c r="G30" s="55">
        <v>0</v>
      </c>
      <c r="H30" s="55"/>
    </row>
    <row r="31" spans="1:9" ht="41.25" customHeight="1" thickBot="1" x14ac:dyDescent="0.3">
      <c r="A31" s="26"/>
      <c r="B31" s="46"/>
      <c r="C31" s="2" t="s">
        <v>27</v>
      </c>
      <c r="D31" s="44"/>
      <c r="E31" s="24">
        <v>0</v>
      </c>
      <c r="F31" s="24">
        <v>0</v>
      </c>
      <c r="G31" s="55">
        <v>0</v>
      </c>
      <c r="H31" s="55"/>
    </row>
    <row r="32" spans="1:9" ht="32.25" thickBot="1" x14ac:dyDescent="0.3">
      <c r="A32" s="42"/>
      <c r="B32" s="42"/>
      <c r="C32" s="2" t="s">
        <v>3</v>
      </c>
      <c r="D32" s="38" t="s">
        <v>42</v>
      </c>
      <c r="E32" s="16">
        <v>38</v>
      </c>
      <c r="F32" s="16">
        <v>38</v>
      </c>
      <c r="G32" s="54">
        <v>38</v>
      </c>
      <c r="H32" s="54"/>
    </row>
    <row r="33" spans="1:9" ht="48" thickBot="1" x14ac:dyDescent="0.3">
      <c r="A33" s="42"/>
      <c r="B33" s="46"/>
      <c r="C33" s="2" t="s">
        <v>5</v>
      </c>
      <c r="D33" s="39"/>
      <c r="E33" s="17">
        <v>0</v>
      </c>
      <c r="F33" s="17">
        <v>0</v>
      </c>
      <c r="G33" s="55">
        <v>0</v>
      </c>
      <c r="H33" s="55"/>
      <c r="I33" s="4"/>
    </row>
    <row r="34" spans="1:9" ht="32.25" thickBot="1" x14ac:dyDescent="0.3">
      <c r="A34" s="56"/>
      <c r="B34" s="47"/>
      <c r="C34" s="2" t="s">
        <v>27</v>
      </c>
      <c r="D34" s="40"/>
      <c r="E34" s="17">
        <v>0</v>
      </c>
      <c r="F34" s="17">
        <v>0</v>
      </c>
      <c r="G34" s="55">
        <v>0</v>
      </c>
      <c r="H34" s="55"/>
      <c r="I34" s="4"/>
    </row>
    <row r="35" spans="1:9" ht="45" customHeight="1" thickBot="1" x14ac:dyDescent="0.3">
      <c r="A35" s="48" t="s">
        <v>9</v>
      </c>
      <c r="B35" s="49"/>
      <c r="C35" s="50"/>
      <c r="D35" s="5" t="s">
        <v>10</v>
      </c>
      <c r="E35" s="22">
        <f>SUM(E11:E34)</f>
        <v>1315.5</v>
      </c>
      <c r="F35" s="22">
        <f>SUM(F11:F34)</f>
        <v>1025.5</v>
      </c>
      <c r="G35" s="45">
        <f>SUM(G11:H34)</f>
        <v>1015.5</v>
      </c>
      <c r="H35" s="45"/>
    </row>
    <row r="36" spans="1:9" ht="39.75" customHeight="1" thickBot="1" x14ac:dyDescent="0.3">
      <c r="A36" s="51" t="s">
        <v>3</v>
      </c>
      <c r="B36" s="52"/>
      <c r="C36" s="53"/>
      <c r="D36" s="38" t="s">
        <v>4</v>
      </c>
      <c r="E36" s="17">
        <f>E11+E14+E17+E20+E23+E26+E29</f>
        <v>1181</v>
      </c>
      <c r="F36" s="24">
        <f t="shared" ref="F36:G36" si="0">F11+F14+F17+F20+F23+F26+F29</f>
        <v>891</v>
      </c>
      <c r="G36" s="24">
        <f t="shared" si="0"/>
        <v>886</v>
      </c>
      <c r="H36" s="17">
        <f>H32+H26+H23+H20+H14+H11+H17</f>
        <v>0</v>
      </c>
    </row>
    <row r="37" spans="1:9" ht="33.75" customHeight="1" thickBot="1" x14ac:dyDescent="0.3">
      <c r="A37" s="51" t="s">
        <v>5</v>
      </c>
      <c r="B37" s="52"/>
      <c r="C37" s="53"/>
      <c r="D37" s="39"/>
      <c r="E37" s="17">
        <f>E25+E21+E12+E18</f>
        <v>90</v>
      </c>
      <c r="F37" s="17">
        <f>F25+F21+F12+F18</f>
        <v>90</v>
      </c>
      <c r="G37" s="17">
        <f>G25+G21+G12+G18</f>
        <v>85</v>
      </c>
      <c r="H37" s="17">
        <f>H25+H21+H12+H18</f>
        <v>0</v>
      </c>
    </row>
    <row r="38" spans="1:9" ht="33.75" customHeight="1" thickBot="1" x14ac:dyDescent="0.3">
      <c r="A38" s="57" t="s">
        <v>27</v>
      </c>
      <c r="B38" s="58"/>
      <c r="C38" s="59"/>
      <c r="D38" s="39"/>
      <c r="E38" s="17">
        <f>E13+E24</f>
        <v>6.5</v>
      </c>
      <c r="F38" s="17">
        <f>F13+F24</f>
        <v>6.5</v>
      </c>
      <c r="G38" s="17">
        <f>G13+G24</f>
        <v>6.5</v>
      </c>
      <c r="H38" s="21"/>
    </row>
    <row r="39" spans="1:9" ht="16.5" customHeight="1" thickBot="1" x14ac:dyDescent="0.3">
      <c r="A39" s="51" t="s">
        <v>3</v>
      </c>
      <c r="B39" s="52"/>
      <c r="C39" s="53"/>
      <c r="D39" s="43" t="s">
        <v>42</v>
      </c>
      <c r="E39" s="24">
        <f>E32</f>
        <v>38</v>
      </c>
      <c r="F39" s="24">
        <f t="shared" ref="F39:G39" si="1">F32</f>
        <v>38</v>
      </c>
      <c r="G39" s="24">
        <f t="shared" si="1"/>
        <v>38</v>
      </c>
    </row>
    <row r="40" spans="1:9" ht="16.5" thickBot="1" x14ac:dyDescent="0.3">
      <c r="A40" s="51" t="s">
        <v>5</v>
      </c>
      <c r="B40" s="52"/>
      <c r="C40" s="53"/>
      <c r="D40" s="44"/>
      <c r="E40" s="24">
        <f>E33</f>
        <v>0</v>
      </c>
      <c r="F40" s="24">
        <f>F28+F24+F15+F21</f>
        <v>11.5</v>
      </c>
      <c r="G40" s="24">
        <f>G28+G24+G15+G21</f>
        <v>6.5</v>
      </c>
    </row>
    <row r="41" spans="1:9" ht="42.75" customHeight="1" thickBot="1" x14ac:dyDescent="0.3">
      <c r="A41" s="57" t="s">
        <v>27</v>
      </c>
      <c r="B41" s="58"/>
      <c r="C41" s="59"/>
      <c r="D41" s="44"/>
      <c r="E41" s="24">
        <f>E34</f>
        <v>0</v>
      </c>
      <c r="F41" s="24">
        <f>F16+F27</f>
        <v>0</v>
      </c>
      <c r="G41" s="24">
        <f>G16+G27</f>
        <v>0</v>
      </c>
    </row>
  </sheetData>
  <mergeCells count="56">
    <mergeCell ref="A39:C39"/>
    <mergeCell ref="D39:D41"/>
    <mergeCell ref="A40:C40"/>
    <mergeCell ref="A41:C41"/>
    <mergeCell ref="B29:B31"/>
    <mergeCell ref="D29:D31"/>
    <mergeCell ref="G29:H29"/>
    <mergeCell ref="G30:H30"/>
    <mergeCell ref="G31:H31"/>
    <mergeCell ref="B7:B9"/>
    <mergeCell ref="C7:C9"/>
    <mergeCell ref="D7:D9"/>
    <mergeCell ref="G17:H17"/>
    <mergeCell ref="G9:H9"/>
    <mergeCell ref="A10:H10"/>
    <mergeCell ref="A11:A13"/>
    <mergeCell ref="D11:D13"/>
    <mergeCell ref="A7:A9"/>
    <mergeCell ref="E7:H8"/>
    <mergeCell ref="B11:B13"/>
    <mergeCell ref="G15:H15"/>
    <mergeCell ref="G16:H16"/>
    <mergeCell ref="G18:H18"/>
    <mergeCell ref="A20:A22"/>
    <mergeCell ref="D20:D22"/>
    <mergeCell ref="B17:B19"/>
    <mergeCell ref="B20:B22"/>
    <mergeCell ref="G19:H19"/>
    <mergeCell ref="G22:H22"/>
    <mergeCell ref="G35:H35"/>
    <mergeCell ref="D36:D38"/>
    <mergeCell ref="B32:B34"/>
    <mergeCell ref="A35:C35"/>
    <mergeCell ref="A36:C36"/>
    <mergeCell ref="A37:C37"/>
    <mergeCell ref="G32:H32"/>
    <mergeCell ref="G33:H33"/>
    <mergeCell ref="A32:A34"/>
    <mergeCell ref="A38:C38"/>
    <mergeCell ref="G34:H34"/>
    <mergeCell ref="E1:H1"/>
    <mergeCell ref="A3:H3"/>
    <mergeCell ref="A5:H5"/>
    <mergeCell ref="A4:H4"/>
    <mergeCell ref="D32:D34"/>
    <mergeCell ref="A23:A25"/>
    <mergeCell ref="B23:B25"/>
    <mergeCell ref="D23:D25"/>
    <mergeCell ref="A26:A28"/>
    <mergeCell ref="B26:B28"/>
    <mergeCell ref="D26:D27"/>
    <mergeCell ref="A14:A16"/>
    <mergeCell ref="B14:B16"/>
    <mergeCell ref="D14:D16"/>
    <mergeCell ref="A17:A19"/>
    <mergeCell ref="D17:D19"/>
  </mergeCells>
  <pageMargins left="0.19685039370078741" right="0.27559055118110237" top="0.35433070866141736" bottom="0.43307086614173229" header="0.31496062992125984" footer="0.31496062992125984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opLeftCell="A17" zoomScale="110" zoomScaleNormal="110" workbookViewId="0">
      <selection activeCell="B8" sqref="B8:G8"/>
    </sheetView>
  </sheetViews>
  <sheetFormatPr defaultRowHeight="15" x14ac:dyDescent="0.25"/>
  <cols>
    <col min="1" max="1" width="9.28515625" customWidth="1"/>
    <col min="2" max="2" width="46.85546875" customWidth="1"/>
    <col min="3" max="3" width="32.28515625" customWidth="1"/>
    <col min="4" max="4" width="13.140625" customWidth="1"/>
    <col min="5" max="5" width="13" customWidth="1"/>
    <col min="6" max="7" width="13.42578125" customWidth="1"/>
  </cols>
  <sheetData>
    <row r="1" spans="1:7" ht="18.75" x14ac:dyDescent="0.3">
      <c r="D1" s="18" t="s">
        <v>31</v>
      </c>
      <c r="E1" s="18"/>
      <c r="F1" s="18"/>
      <c r="G1" s="18"/>
    </row>
    <row r="3" spans="1:7" ht="18.75" x14ac:dyDescent="0.3">
      <c r="A3" s="36" t="s">
        <v>25</v>
      </c>
      <c r="B3" s="36"/>
      <c r="C3" s="36"/>
      <c r="D3" s="36"/>
      <c r="E3" s="36"/>
      <c r="F3" s="36"/>
      <c r="G3" s="36"/>
    </row>
    <row r="4" spans="1:7" ht="18.75" x14ac:dyDescent="0.3">
      <c r="A4" s="36" t="s">
        <v>36</v>
      </c>
      <c r="B4" s="36"/>
      <c r="C4" s="36"/>
      <c r="D4" s="36"/>
      <c r="E4" s="36"/>
      <c r="F4" s="36"/>
      <c r="G4" s="36"/>
    </row>
    <row r="6" spans="1:7" ht="41.25" customHeight="1" x14ac:dyDescent="0.25">
      <c r="A6" s="84" t="s">
        <v>11</v>
      </c>
      <c r="B6" s="85" t="s">
        <v>24</v>
      </c>
      <c r="C6" s="85" t="s">
        <v>1</v>
      </c>
      <c r="D6" s="85" t="s">
        <v>18</v>
      </c>
      <c r="E6" s="85" t="s">
        <v>19</v>
      </c>
      <c r="F6" s="85"/>
      <c r="G6" s="85"/>
    </row>
    <row r="7" spans="1:7" ht="15.75" x14ac:dyDescent="0.25">
      <c r="A7" s="84"/>
      <c r="B7" s="85"/>
      <c r="C7" s="85"/>
      <c r="D7" s="85"/>
      <c r="E7" s="14" t="s">
        <v>33</v>
      </c>
      <c r="F7" s="14" t="s">
        <v>37</v>
      </c>
      <c r="G7" s="14" t="s">
        <v>38</v>
      </c>
    </row>
    <row r="8" spans="1:7" ht="28.5" customHeight="1" x14ac:dyDescent="0.25">
      <c r="A8" s="15"/>
      <c r="B8" s="84" t="s">
        <v>41</v>
      </c>
      <c r="C8" s="84"/>
      <c r="D8" s="84"/>
      <c r="E8" s="84"/>
      <c r="F8" s="84"/>
      <c r="G8" s="84"/>
    </row>
    <row r="9" spans="1:7" ht="36.75" customHeight="1" x14ac:dyDescent="0.25">
      <c r="A9" s="78">
        <v>1</v>
      </c>
      <c r="B9" s="79" t="s">
        <v>20</v>
      </c>
      <c r="C9" s="15" t="s">
        <v>3</v>
      </c>
      <c r="D9" s="78" t="s">
        <v>21</v>
      </c>
      <c r="E9" s="15">
        <v>50</v>
      </c>
      <c r="F9" s="15">
        <v>50</v>
      </c>
      <c r="G9" s="15">
        <v>50</v>
      </c>
    </row>
    <row r="10" spans="1:7" ht="54" customHeight="1" x14ac:dyDescent="0.25">
      <c r="A10" s="78"/>
      <c r="B10" s="79"/>
      <c r="C10" s="15" t="s">
        <v>5</v>
      </c>
      <c r="D10" s="78"/>
      <c r="E10" s="15">
        <v>50</v>
      </c>
      <c r="F10" s="15">
        <v>50</v>
      </c>
      <c r="G10" s="15">
        <v>50</v>
      </c>
    </row>
    <row r="11" spans="1:7" ht="26.25" customHeight="1" x14ac:dyDescent="0.25">
      <c r="A11" s="78"/>
      <c r="B11" s="79"/>
      <c r="C11" s="15" t="s">
        <v>27</v>
      </c>
      <c r="D11" s="78"/>
      <c r="E11" s="15">
        <v>50</v>
      </c>
      <c r="F11" s="15">
        <v>50</v>
      </c>
      <c r="G11" s="15">
        <v>50</v>
      </c>
    </row>
    <row r="12" spans="1:7" ht="36.75" customHeight="1" x14ac:dyDescent="0.25">
      <c r="A12" s="78">
        <v>2</v>
      </c>
      <c r="B12" s="79" t="s">
        <v>29</v>
      </c>
      <c r="C12" s="15" t="s">
        <v>3</v>
      </c>
      <c r="D12" s="78" t="s">
        <v>21</v>
      </c>
      <c r="E12" s="15">
        <v>10</v>
      </c>
      <c r="F12" s="15">
        <v>0</v>
      </c>
      <c r="G12" s="15">
        <v>0</v>
      </c>
    </row>
    <row r="13" spans="1:7" ht="51" customHeight="1" x14ac:dyDescent="0.25">
      <c r="A13" s="78"/>
      <c r="B13" s="79"/>
      <c r="C13" s="15" t="s">
        <v>5</v>
      </c>
      <c r="D13" s="78"/>
      <c r="E13" s="15">
        <v>0</v>
      </c>
      <c r="F13" s="15">
        <v>0</v>
      </c>
      <c r="G13" s="15">
        <v>0</v>
      </c>
    </row>
    <row r="14" spans="1:7" ht="22.5" customHeight="1" x14ac:dyDescent="0.25">
      <c r="A14" s="78"/>
      <c r="B14" s="79"/>
      <c r="C14" s="15" t="s">
        <v>27</v>
      </c>
      <c r="D14" s="78"/>
      <c r="E14" s="15">
        <v>0</v>
      </c>
      <c r="F14" s="15">
        <v>0</v>
      </c>
      <c r="G14" s="15">
        <v>0</v>
      </c>
    </row>
    <row r="15" spans="1:7" ht="50.25" customHeight="1" x14ac:dyDescent="0.25">
      <c r="A15" s="78">
        <v>3</v>
      </c>
      <c r="B15" s="79" t="s">
        <v>22</v>
      </c>
      <c r="C15" s="15" t="s">
        <v>3</v>
      </c>
      <c r="D15" s="86" t="s">
        <v>23</v>
      </c>
      <c r="E15" s="15">
        <v>25</v>
      </c>
      <c r="F15" s="15">
        <v>25</v>
      </c>
      <c r="G15" s="15">
        <v>25</v>
      </c>
    </row>
    <row r="16" spans="1:7" ht="66.75" customHeight="1" x14ac:dyDescent="0.25">
      <c r="A16" s="78"/>
      <c r="B16" s="79"/>
      <c r="C16" s="15" t="s">
        <v>5</v>
      </c>
      <c r="D16" s="87"/>
      <c r="E16" s="15">
        <v>16</v>
      </c>
      <c r="F16" s="15">
        <v>16</v>
      </c>
      <c r="G16" s="15">
        <v>10</v>
      </c>
    </row>
    <row r="17" spans="1:7" ht="34.5" customHeight="1" x14ac:dyDescent="0.25">
      <c r="A17" s="78"/>
      <c r="B17" s="79"/>
      <c r="C17" s="15" t="s">
        <v>27</v>
      </c>
      <c r="D17" s="88"/>
      <c r="E17" s="15">
        <v>0</v>
      </c>
      <c r="F17" s="15">
        <v>0</v>
      </c>
      <c r="G17" s="15">
        <v>0</v>
      </c>
    </row>
    <row r="18" spans="1:7" ht="43.5" customHeight="1" x14ac:dyDescent="0.25">
      <c r="A18" s="78">
        <v>4</v>
      </c>
      <c r="B18" s="80" t="s">
        <v>30</v>
      </c>
      <c r="C18" s="15" t="s">
        <v>3</v>
      </c>
      <c r="D18" s="78" t="s">
        <v>21</v>
      </c>
      <c r="E18" s="15">
        <v>70</v>
      </c>
      <c r="F18" s="15">
        <v>70</v>
      </c>
      <c r="G18" s="15">
        <v>70</v>
      </c>
    </row>
    <row r="19" spans="1:7" ht="57" customHeight="1" x14ac:dyDescent="0.25">
      <c r="A19" s="78"/>
      <c r="B19" s="81"/>
      <c r="C19" s="15" t="s">
        <v>5</v>
      </c>
      <c r="D19" s="78"/>
      <c r="E19" s="15">
        <v>70</v>
      </c>
      <c r="F19" s="15">
        <v>70</v>
      </c>
      <c r="G19" s="15">
        <v>70</v>
      </c>
    </row>
    <row r="20" spans="1:7" ht="41.25" customHeight="1" x14ac:dyDescent="0.25">
      <c r="A20" s="78"/>
      <c r="B20" s="82"/>
      <c r="C20" s="15" t="s">
        <v>27</v>
      </c>
      <c r="D20" s="78"/>
      <c r="E20" s="15">
        <v>70</v>
      </c>
      <c r="F20" s="15">
        <v>70</v>
      </c>
      <c r="G20" s="15">
        <v>70</v>
      </c>
    </row>
    <row r="22" spans="1:7" ht="15.75" x14ac:dyDescent="0.25">
      <c r="A22" s="23"/>
      <c r="B22" s="23"/>
      <c r="C22" s="23"/>
    </row>
    <row r="23" spans="1:7" x14ac:dyDescent="0.25">
      <c r="A23" s="83" t="s">
        <v>39</v>
      </c>
      <c r="B23" s="83"/>
      <c r="C23" s="83"/>
    </row>
    <row r="24" spans="1:7" x14ac:dyDescent="0.25">
      <c r="A24" s="83"/>
      <c r="B24" s="83"/>
      <c r="C24" s="83"/>
    </row>
  </sheetData>
  <mergeCells count="21">
    <mergeCell ref="A23:C24"/>
    <mergeCell ref="B8:G8"/>
    <mergeCell ref="B6:B7"/>
    <mergeCell ref="A3:G3"/>
    <mergeCell ref="A4:G4"/>
    <mergeCell ref="A6:A7"/>
    <mergeCell ref="D6:D7"/>
    <mergeCell ref="E6:G6"/>
    <mergeCell ref="C6:C7"/>
    <mergeCell ref="D18:D20"/>
    <mergeCell ref="D15:D17"/>
    <mergeCell ref="A9:A11"/>
    <mergeCell ref="B9:B11"/>
    <mergeCell ref="D9:D11"/>
    <mergeCell ref="A12:A14"/>
    <mergeCell ref="B12:B14"/>
    <mergeCell ref="D12:D14"/>
    <mergeCell ref="A15:A17"/>
    <mergeCell ref="B15:B17"/>
    <mergeCell ref="A18:A20"/>
    <mergeCell ref="B18:B20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Финуправление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Пользователь</cp:lastModifiedBy>
  <cp:lastPrinted>2023-05-12T12:45:25Z</cp:lastPrinted>
  <dcterms:created xsi:type="dcterms:W3CDTF">2019-04-17T06:27:11Z</dcterms:created>
  <dcterms:modified xsi:type="dcterms:W3CDTF">2023-09-25T08:03:17Z</dcterms:modified>
</cp:coreProperties>
</file>