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150" windowHeight="6555" activeTab="1"/>
  </bookViews>
  <sheets>
    <sheet name="Лист1" sheetId="1" r:id="rId1"/>
    <sheet name="Лист2" sheetId="2" r:id="rId2"/>
  </sheets>
  <calcPr calcId="114210"/>
</workbook>
</file>

<file path=xl/calcChain.xml><?xml version="1.0" encoding="utf-8"?>
<calcChain xmlns="http://schemas.openxmlformats.org/spreadsheetml/2006/main">
  <c r="G40" i="1"/>
  <c r="F40"/>
  <c r="E41"/>
  <c r="E40"/>
  <c r="F39"/>
  <c r="G39"/>
  <c r="E39"/>
  <c r="G41"/>
  <c r="F41"/>
  <c r="F36"/>
  <c r="G36"/>
  <c r="E36"/>
  <c r="E38"/>
  <c r="E37"/>
  <c r="F37"/>
  <c r="G37"/>
  <c r="H37"/>
  <c r="H36"/>
  <c r="G35"/>
  <c r="F38"/>
  <c r="G38"/>
  <c r="F35"/>
  <c r="E35"/>
</calcChain>
</file>

<file path=xl/sharedStrings.xml><?xml version="1.0" encoding="utf-8"?>
<sst xmlns="http://schemas.openxmlformats.org/spreadsheetml/2006/main" count="95" uniqueCount="43">
  <si>
    <t>Наименование программных мероприятий</t>
  </si>
  <si>
    <t>Ответственный исполнитель</t>
  </si>
  <si>
    <t>Источники финансового обеспечения</t>
  </si>
  <si>
    <t>Администрация Ртищевского муниципального района</t>
  </si>
  <si>
    <t>Бюджет Ртищевского муниципального района</t>
  </si>
  <si>
    <t>Отдел по управлению имуществом и земельным отношениям</t>
  </si>
  <si>
    <t>Основное мероприятие «Обеспечение межведомственного взаимодействия»</t>
  </si>
  <si>
    <t>Основное мероприятие «Обеспечение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значения»</t>
  </si>
  <si>
    <t>Основное мероприятие «Развитие, модернизация и обеспечение функционирования официального сайта органов местного самоуправления администрации Ртищевского муниципального района»</t>
  </si>
  <si>
    <t>Итого по программе:</t>
  </si>
  <si>
    <t>всего</t>
  </si>
  <si>
    <t>№ п/п</t>
  </si>
  <si>
    <t>Основное мероприятие «Укрепление материально-технической базы органов местного самоуправления Ртищевского муниципального района»</t>
  </si>
  <si>
    <t>Основное мероприятия «Развитие кадрового потенциала органов местного самоуправления Ртищевского муниципального района»</t>
  </si>
  <si>
    <t>Основное мероприятие «Оказание поддержки Ассоциации «Совет муниципальных образований Саратовской области»</t>
  </si>
  <si>
    <t>Приложение № 1 к муниципальной программе</t>
  </si>
  <si>
    <t xml:space="preserve">Сведения об объемах финансового обеспечения основных мероприятий  </t>
  </si>
  <si>
    <t>муниципальной программы «Развитие местного самоуправления Ртищевского</t>
  </si>
  <si>
    <t>Единица измерения</t>
  </si>
  <si>
    <t>Значение показателей</t>
  </si>
  <si>
    <t>Уровень материально-технического оснащения рабочих мест муниципальных служащих органов местного самоуправления администрации Ртщевского муниципального района</t>
  </si>
  <si>
    <t>%</t>
  </si>
  <si>
    <t>Количество используемых информационно-коммуникационных технологий</t>
  </si>
  <si>
    <t>ед</t>
  </si>
  <si>
    <t>Наименование программы, наименование показателя</t>
  </si>
  <si>
    <t>Сведения о целевых показателях (индикаторах) муниципальной программы</t>
  </si>
  <si>
    <t>Основное мероприятие «Развитие информационно-технологической структуры  органов местного самоуправления Ртищевского муниципального района»</t>
  </si>
  <si>
    <t>Контрольно-счетная комиссия</t>
  </si>
  <si>
    <t>Объем финансового обеспечения,в том числе по годам реализации мероприятий, тыс.руб.</t>
  </si>
  <si>
    <t>Доля муниципальных служащих органов местного самоуправления администрации Ртищевского муниципального района, прошедших подготовку, переподготовку и (или) повышение квалификации</t>
  </si>
  <si>
    <t>Доля нормативно-правовых документов, опубликованных в информационно-телекоммуникационной сети «Интернет» на официальном сайте органом местного самоуправления Ртищевского муниципального района</t>
  </si>
  <si>
    <t>Приложение № 2 к муниципальной программе</t>
  </si>
  <si>
    <t xml:space="preserve"> муниципального района» до 2025 года</t>
  </si>
  <si>
    <t>2023 год</t>
  </si>
  <si>
    <t>2024 год (прогноз)</t>
  </si>
  <si>
    <t>2025 год (прогноз)</t>
  </si>
  <si>
    <t>«Развитие местного самоуправления Ртищевского муниципального района» до 2025 года</t>
  </si>
  <si>
    <t>2024 год</t>
  </si>
  <si>
    <t>2025 год</t>
  </si>
  <si>
    <t>Муниципальная программа «Развитие местного самоуправления Ртищевского муниципального района до 2025 года»</t>
  </si>
  <si>
    <t>Муниципальная программа: «Развитие местного самоуправления Ртищевского муниципального района» до 2025 года</t>
  </si>
  <si>
    <t>Бюджет муниципального образования г. Ртищево</t>
  </si>
  <si>
    <t>Верно: ведущий специалист                                                                                           отдела делопроизводства                                                 Н.В. Петрина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</si>
</sst>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_-* #,##0.0_р_._-;\-* #,##0.0_р_._-;_-* &quot;-&quot;??_р_._-;_-@_-"/>
  </numFmts>
  <fonts count="8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7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3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1" fontId="0" fillId="0" borderId="0" xfId="1" applyNumberFormat="1" applyFont="1" applyAlignment="1">
      <alignment horizontal="right" wrapText="1"/>
    </xf>
    <xf numFmtId="164" fontId="2" fillId="0" borderId="4" xfId="1" applyNumberFormat="1" applyFont="1" applyBorder="1" applyAlignment="1">
      <alignment horizontal="right" wrapText="1"/>
    </xf>
    <xf numFmtId="164" fontId="0" fillId="0" borderId="0" xfId="1" applyNumberFormat="1" applyFont="1" applyAlignment="1">
      <alignment horizontal="right" wrapText="1"/>
    </xf>
    <xf numFmtId="164" fontId="2" fillId="2" borderId="5" xfId="1" applyNumberFormat="1" applyFont="1" applyFill="1" applyBorder="1" applyAlignment="1">
      <alignment horizontal="right" wrapText="1"/>
    </xf>
    <xf numFmtId="164" fontId="2" fillId="0" borderId="0" xfId="1" applyNumberFormat="1" applyFont="1" applyBorder="1" applyAlignment="1">
      <alignment horizontal="right" wrapText="1"/>
    </xf>
    <xf numFmtId="164" fontId="0" fillId="0" borderId="0" xfId="1" applyNumberFormat="1" applyFont="1" applyBorder="1" applyAlignment="1">
      <alignment horizontal="right" wrapText="1"/>
    </xf>
    <xf numFmtId="0" fontId="0" fillId="0" borderId="0" xfId="0" applyBorder="1"/>
    <xf numFmtId="0" fontId="1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164" fontId="6" fillId="0" borderId="5" xfId="1" applyNumberFormat="1" applyFont="1" applyBorder="1" applyAlignment="1">
      <alignment horizontal="right" wrapText="1"/>
    </xf>
    <xf numFmtId="164" fontId="2" fillId="0" borderId="5" xfId="1" applyNumberFormat="1" applyFont="1" applyBorder="1" applyAlignment="1">
      <alignment horizontal="right" wrapText="1"/>
    </xf>
    <xf numFmtId="0" fontId="3" fillId="0" borderId="0" xfId="0" applyFont="1" applyAlignment="1"/>
    <xf numFmtId="164" fontId="7" fillId="0" borderId="5" xfId="1" applyNumberFormat="1" applyFont="1" applyBorder="1" applyAlignment="1">
      <alignment horizontal="right" wrapText="1"/>
    </xf>
    <xf numFmtId="164" fontId="7" fillId="0" borderId="0" xfId="1" applyNumberFormat="1" applyFont="1" applyAlignment="1">
      <alignment horizontal="right" wrapText="1"/>
    </xf>
    <xf numFmtId="164" fontId="2" fillId="0" borderId="5" xfId="0" applyNumberFormat="1" applyFont="1" applyBorder="1" applyAlignment="1">
      <alignment horizontal="right" vertical="top" wrapText="1"/>
    </xf>
    <xf numFmtId="165" fontId="1" fillId="0" borderId="5" xfId="1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164" fontId="2" fillId="0" borderId="9" xfId="1" applyNumberFormat="1" applyFont="1" applyBorder="1" applyAlignment="1">
      <alignment horizontal="right" wrapText="1"/>
    </xf>
    <xf numFmtId="164" fontId="7" fillId="0" borderId="4" xfId="1" applyNumberFormat="1" applyFont="1" applyBorder="1" applyAlignment="1">
      <alignment horizontal="right" wrapText="1"/>
    </xf>
    <xf numFmtId="164" fontId="7" fillId="0" borderId="9" xfId="1" applyNumberFormat="1" applyFont="1" applyBorder="1" applyAlignment="1">
      <alignment wrapText="1"/>
    </xf>
    <xf numFmtId="164" fontId="7" fillId="0" borderId="9" xfId="1" applyNumberFormat="1" applyFont="1" applyBorder="1" applyAlignment="1">
      <alignment horizontal="right" wrapText="1"/>
    </xf>
    <xf numFmtId="164" fontId="7" fillId="0" borderId="10" xfId="1" applyNumberFormat="1" applyFont="1" applyBorder="1" applyAlignment="1">
      <alignment horizontal="right" wrapText="1"/>
    </xf>
    <xf numFmtId="164" fontId="7" fillId="0" borderId="11" xfId="1" applyNumberFormat="1" applyFont="1" applyBorder="1" applyAlignment="1">
      <alignment horizontal="right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5" xfId="1" applyNumberFormat="1" applyFont="1" applyBorder="1" applyAlignment="1">
      <alignment horizontal="right" wrapText="1"/>
    </xf>
    <xf numFmtId="164" fontId="6" fillId="0" borderId="5" xfId="1" applyNumberFormat="1" applyFont="1" applyBorder="1" applyAlignment="1">
      <alignment horizontal="right" wrapText="1"/>
    </xf>
    <xf numFmtId="0" fontId="1" fillId="0" borderId="1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164" fontId="2" fillId="0" borderId="9" xfId="1" applyNumberFormat="1" applyFont="1" applyBorder="1" applyAlignment="1">
      <alignment horizontal="right" wrapText="1"/>
    </xf>
    <xf numFmtId="164" fontId="2" fillId="0" borderId="13" xfId="1" applyNumberFormat="1" applyFont="1" applyBorder="1" applyAlignment="1">
      <alignment horizontal="right" wrapText="1"/>
    </xf>
    <xf numFmtId="165" fontId="1" fillId="0" borderId="5" xfId="1" applyNumberFormat="1" applyFont="1" applyBorder="1" applyAlignment="1">
      <alignment horizontal="center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" xfId="0" applyFont="1" applyBorder="1" applyAlignment="1">
      <alignment wrapText="1"/>
    </xf>
    <xf numFmtId="164" fontId="2" fillId="0" borderId="20" xfId="1" applyNumberFormat="1" applyFont="1" applyBorder="1" applyAlignment="1">
      <alignment horizontal="right" wrapText="1"/>
    </xf>
    <xf numFmtId="0" fontId="2" fillId="0" borderId="8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opLeftCell="A28" zoomScale="80" zoomScaleNormal="80" workbookViewId="0">
      <selection activeCell="F36" sqref="F36"/>
    </sheetView>
  </sheetViews>
  <sheetFormatPr defaultRowHeight="15"/>
  <cols>
    <col min="1" max="1" width="5" customWidth="1"/>
    <col min="2" max="2" width="29.85546875" customWidth="1"/>
    <col min="3" max="3" width="30.7109375" customWidth="1"/>
    <col min="4" max="4" width="18.140625" customWidth="1"/>
    <col min="5" max="5" width="16.85546875" customWidth="1"/>
    <col min="6" max="6" width="21" customWidth="1"/>
    <col min="7" max="7" width="20.5703125" customWidth="1"/>
    <col min="8" max="8" width="47.140625" hidden="1" customWidth="1"/>
  </cols>
  <sheetData>
    <row r="1" spans="1:9" ht="37.5" customHeight="1">
      <c r="E1" s="73" t="s">
        <v>15</v>
      </c>
      <c r="F1" s="73"/>
      <c r="G1" s="73"/>
      <c r="H1" s="73"/>
    </row>
    <row r="3" spans="1:9" ht="18.75">
      <c r="A3" s="74" t="s">
        <v>16</v>
      </c>
      <c r="B3" s="74"/>
      <c r="C3" s="74"/>
      <c r="D3" s="74"/>
      <c r="E3" s="74"/>
      <c r="F3" s="74"/>
      <c r="G3" s="74"/>
      <c r="H3" s="74"/>
    </row>
    <row r="4" spans="1:9" ht="18.75">
      <c r="A4" s="74" t="s">
        <v>17</v>
      </c>
      <c r="B4" s="74"/>
      <c r="C4" s="74"/>
      <c r="D4" s="74"/>
      <c r="E4" s="74"/>
      <c r="F4" s="74"/>
      <c r="G4" s="74"/>
      <c r="H4" s="74"/>
    </row>
    <row r="5" spans="1:9" ht="21" customHeight="1">
      <c r="A5" s="75" t="s">
        <v>32</v>
      </c>
      <c r="B5" s="75"/>
      <c r="C5" s="75"/>
      <c r="D5" s="75"/>
      <c r="E5" s="75"/>
      <c r="F5" s="75"/>
      <c r="G5" s="75"/>
      <c r="H5" s="75"/>
    </row>
    <row r="6" spans="1:9" ht="25.5" customHeight="1" thickBot="1">
      <c r="A6" s="6"/>
      <c r="B6" s="6"/>
      <c r="C6" s="6"/>
      <c r="D6" s="6"/>
      <c r="E6" s="6"/>
      <c r="F6" s="6"/>
      <c r="G6" s="6"/>
      <c r="H6" s="6"/>
    </row>
    <row r="7" spans="1:9" ht="45.75" customHeight="1">
      <c r="A7" s="52" t="s">
        <v>11</v>
      </c>
      <c r="B7" s="52" t="s">
        <v>0</v>
      </c>
      <c r="C7" s="52" t="s">
        <v>1</v>
      </c>
      <c r="D7" s="52" t="s">
        <v>2</v>
      </c>
      <c r="E7" s="55" t="s">
        <v>28</v>
      </c>
      <c r="F7" s="56"/>
      <c r="G7" s="56"/>
      <c r="H7" s="57"/>
    </row>
    <row r="8" spans="1:9" ht="16.5" customHeight="1" thickBot="1">
      <c r="A8" s="53"/>
      <c r="B8" s="53"/>
      <c r="C8" s="53"/>
      <c r="D8" s="53"/>
      <c r="E8" s="58"/>
      <c r="F8" s="59"/>
      <c r="G8" s="59"/>
      <c r="H8" s="60"/>
    </row>
    <row r="9" spans="1:9" ht="39" customHeight="1" thickBot="1">
      <c r="A9" s="54"/>
      <c r="B9" s="54"/>
      <c r="C9" s="54"/>
      <c r="D9" s="54"/>
      <c r="E9" s="1" t="s">
        <v>33</v>
      </c>
      <c r="F9" s="3" t="s">
        <v>34</v>
      </c>
      <c r="G9" s="43" t="s">
        <v>35</v>
      </c>
      <c r="H9" s="44"/>
    </row>
    <row r="10" spans="1:9" ht="21.75" customHeight="1" thickBot="1">
      <c r="A10" s="45" t="s">
        <v>39</v>
      </c>
      <c r="B10" s="46"/>
      <c r="C10" s="46"/>
      <c r="D10" s="46"/>
      <c r="E10" s="47"/>
      <c r="F10" s="47"/>
      <c r="G10" s="47"/>
      <c r="H10" s="47"/>
    </row>
    <row r="11" spans="1:9" ht="36.75" customHeight="1" thickBot="1">
      <c r="A11" s="48">
        <v>1</v>
      </c>
      <c r="B11" s="48" t="s">
        <v>12</v>
      </c>
      <c r="C11" s="2" t="s">
        <v>3</v>
      </c>
      <c r="D11" s="36" t="s">
        <v>4</v>
      </c>
      <c r="E11" s="17">
        <v>200</v>
      </c>
      <c r="F11" s="29">
        <v>150</v>
      </c>
      <c r="G11" s="19">
        <v>150</v>
      </c>
      <c r="H11" s="31"/>
      <c r="I11" s="7"/>
    </row>
    <row r="12" spans="1:9" ht="48" thickBot="1">
      <c r="A12" s="49"/>
      <c r="B12" s="61"/>
      <c r="C12" s="2" t="s">
        <v>5</v>
      </c>
      <c r="D12" s="37"/>
      <c r="E12" s="17">
        <v>10</v>
      </c>
      <c r="F12" s="30">
        <v>10</v>
      </c>
      <c r="G12" s="19">
        <v>10</v>
      </c>
      <c r="H12" s="32"/>
      <c r="I12" s="7"/>
    </row>
    <row r="13" spans="1:9" ht="32.25" thickBot="1">
      <c r="A13" s="50"/>
      <c r="B13" s="62"/>
      <c r="C13" s="2" t="s">
        <v>27</v>
      </c>
      <c r="D13" s="51"/>
      <c r="E13" s="8">
        <v>5</v>
      </c>
      <c r="F13" s="27">
        <v>5</v>
      </c>
      <c r="G13" s="17">
        <v>5</v>
      </c>
      <c r="H13" s="17"/>
      <c r="I13" s="11"/>
    </row>
    <row r="14" spans="1:9" ht="32.25" thickBot="1">
      <c r="A14" s="48">
        <v>2</v>
      </c>
      <c r="B14" s="48" t="s">
        <v>6</v>
      </c>
      <c r="C14" s="2" t="s">
        <v>3</v>
      </c>
      <c r="D14" s="36" t="s">
        <v>4</v>
      </c>
      <c r="E14" s="17">
        <v>40</v>
      </c>
      <c r="F14" s="30">
        <v>20</v>
      </c>
      <c r="G14" s="28">
        <v>20</v>
      </c>
      <c r="H14" s="28"/>
      <c r="I14" s="12"/>
    </row>
    <row r="15" spans="1:9" ht="48" thickBot="1">
      <c r="A15" s="49"/>
      <c r="B15" s="49"/>
      <c r="C15" s="2" t="s">
        <v>5</v>
      </c>
      <c r="D15" s="37"/>
      <c r="E15" s="17">
        <v>0</v>
      </c>
      <c r="F15" s="27">
        <v>0</v>
      </c>
      <c r="G15" s="41">
        <v>0</v>
      </c>
      <c r="H15" s="41"/>
      <c r="I15" s="13"/>
    </row>
    <row r="16" spans="1:9" ht="46.5" customHeight="1" thickBot="1">
      <c r="A16" s="49"/>
      <c r="B16" s="49"/>
      <c r="C16" s="2" t="s">
        <v>27</v>
      </c>
      <c r="D16" s="37"/>
      <c r="E16" s="17">
        <v>0</v>
      </c>
      <c r="F16" s="17">
        <v>0</v>
      </c>
      <c r="G16" s="41">
        <v>0</v>
      </c>
      <c r="H16" s="41"/>
      <c r="I16" s="13"/>
    </row>
    <row r="17" spans="1:9" ht="36.75" customHeight="1" thickBot="1">
      <c r="A17" s="48">
        <v>3</v>
      </c>
      <c r="B17" s="48" t="s">
        <v>13</v>
      </c>
      <c r="C17" s="2" t="s">
        <v>3</v>
      </c>
      <c r="D17" s="36" t="s">
        <v>4</v>
      </c>
      <c r="E17" s="10">
        <v>14</v>
      </c>
      <c r="F17" s="17">
        <v>0</v>
      </c>
      <c r="G17" s="71">
        <v>0</v>
      </c>
      <c r="H17" s="71"/>
    </row>
    <row r="18" spans="1:9" ht="48" thickBot="1">
      <c r="A18" s="49"/>
      <c r="B18" s="61"/>
      <c r="C18" s="2" t="s">
        <v>5</v>
      </c>
      <c r="D18" s="37"/>
      <c r="E18" s="10">
        <v>0</v>
      </c>
      <c r="F18" s="17">
        <v>0</v>
      </c>
      <c r="G18" s="41">
        <v>0</v>
      </c>
      <c r="H18" s="41"/>
    </row>
    <row r="19" spans="1:9" ht="32.25" thickBot="1">
      <c r="A19" s="49"/>
      <c r="B19" s="61"/>
      <c r="C19" s="2" t="s">
        <v>27</v>
      </c>
      <c r="D19" s="37"/>
      <c r="E19" s="17">
        <v>0</v>
      </c>
      <c r="F19" s="17">
        <v>0</v>
      </c>
      <c r="G19" s="63">
        <v>0</v>
      </c>
      <c r="H19" s="64"/>
    </row>
    <row r="20" spans="1:9" ht="32.25" thickBot="1">
      <c r="A20" s="48">
        <v>4</v>
      </c>
      <c r="B20" s="48" t="s">
        <v>26</v>
      </c>
      <c r="C20" s="2" t="s">
        <v>3</v>
      </c>
      <c r="D20" s="36" t="s">
        <v>4</v>
      </c>
      <c r="E20" s="17">
        <v>200</v>
      </c>
      <c r="F20" s="19">
        <v>50</v>
      </c>
      <c r="G20" s="19">
        <v>50</v>
      </c>
      <c r="H20" s="20"/>
    </row>
    <row r="21" spans="1:9" ht="48" thickBot="1">
      <c r="A21" s="49"/>
      <c r="B21" s="61"/>
      <c r="C21" s="2" t="s">
        <v>5</v>
      </c>
      <c r="D21" s="37"/>
      <c r="E21" s="17">
        <v>10</v>
      </c>
      <c r="F21" s="19">
        <v>10</v>
      </c>
      <c r="G21" s="19">
        <v>5</v>
      </c>
      <c r="H21" s="20"/>
    </row>
    <row r="22" spans="1:9" ht="32.25" thickBot="1">
      <c r="A22" s="49"/>
      <c r="B22" s="61"/>
      <c r="C22" s="2" t="s">
        <v>27</v>
      </c>
      <c r="D22" s="37"/>
      <c r="E22" s="17">
        <v>0</v>
      </c>
      <c r="F22" s="17">
        <v>0</v>
      </c>
      <c r="G22" s="41">
        <v>0</v>
      </c>
      <c r="H22" s="41"/>
    </row>
    <row r="23" spans="1:9" ht="32.25" thickBot="1">
      <c r="A23" s="48">
        <v>5</v>
      </c>
      <c r="B23" s="48" t="s">
        <v>7</v>
      </c>
      <c r="C23" s="2" t="s">
        <v>3</v>
      </c>
      <c r="D23" s="36" t="s">
        <v>4</v>
      </c>
      <c r="E23" s="17">
        <v>555</v>
      </c>
      <c r="F23" s="19">
        <v>510</v>
      </c>
      <c r="G23" s="19">
        <v>505</v>
      </c>
      <c r="H23" s="20"/>
      <c r="I23" s="9"/>
    </row>
    <row r="24" spans="1:9" ht="32.25" thickBot="1">
      <c r="A24" s="49"/>
      <c r="B24" s="49"/>
      <c r="C24" s="2" t="s">
        <v>27</v>
      </c>
      <c r="D24" s="37"/>
      <c r="E24" s="17">
        <v>1.5</v>
      </c>
      <c r="F24" s="19">
        <v>1.5</v>
      </c>
      <c r="G24" s="19">
        <v>1.5</v>
      </c>
      <c r="H24" s="20"/>
      <c r="I24" s="9"/>
    </row>
    <row r="25" spans="1:9" ht="117" customHeight="1" thickBot="1">
      <c r="A25" s="49"/>
      <c r="B25" s="49"/>
      <c r="C25" s="2" t="s">
        <v>5</v>
      </c>
      <c r="D25" s="37"/>
      <c r="E25" s="17">
        <v>70</v>
      </c>
      <c r="F25" s="19">
        <v>70</v>
      </c>
      <c r="G25" s="19">
        <v>70</v>
      </c>
      <c r="H25" s="20"/>
    </row>
    <row r="26" spans="1:9" ht="42" customHeight="1" thickBot="1">
      <c r="A26" s="48">
        <v>6</v>
      </c>
      <c r="B26" s="48" t="s">
        <v>8</v>
      </c>
      <c r="C26" s="2" t="s">
        <v>3</v>
      </c>
      <c r="D26" s="66" t="s">
        <v>4</v>
      </c>
      <c r="E26" s="17">
        <v>41</v>
      </c>
      <c r="F26" s="19">
        <v>30</v>
      </c>
      <c r="G26" s="19">
        <v>30</v>
      </c>
      <c r="H26" s="19"/>
    </row>
    <row r="27" spans="1:9" ht="48" thickBot="1">
      <c r="A27" s="49"/>
      <c r="B27" s="49"/>
      <c r="C27" s="2" t="s">
        <v>5</v>
      </c>
      <c r="D27" s="67"/>
      <c r="E27" s="17">
        <v>0</v>
      </c>
      <c r="F27" s="19">
        <v>0</v>
      </c>
      <c r="G27" s="19">
        <v>0</v>
      </c>
      <c r="H27" s="19"/>
    </row>
    <row r="28" spans="1:9" ht="41.25" customHeight="1" thickBot="1">
      <c r="A28" s="49"/>
      <c r="B28" s="49"/>
      <c r="C28" s="2" t="s">
        <v>27</v>
      </c>
      <c r="D28" s="26"/>
      <c r="E28" s="17">
        <v>0</v>
      </c>
      <c r="F28" s="19">
        <v>0</v>
      </c>
      <c r="G28" s="19">
        <v>0</v>
      </c>
      <c r="H28" s="19"/>
    </row>
    <row r="29" spans="1:9" ht="41.25" customHeight="1" thickBot="1">
      <c r="A29" s="24">
        <v>7</v>
      </c>
      <c r="B29" s="48" t="s">
        <v>14</v>
      </c>
      <c r="C29" s="2" t="s">
        <v>3</v>
      </c>
      <c r="D29" s="36" t="s">
        <v>4</v>
      </c>
      <c r="E29" s="16">
        <v>131</v>
      </c>
      <c r="F29" s="16">
        <v>131</v>
      </c>
      <c r="G29" s="42">
        <v>131</v>
      </c>
      <c r="H29" s="42"/>
    </row>
    <row r="30" spans="1:9" ht="57.75" customHeight="1" thickBot="1">
      <c r="A30" s="25"/>
      <c r="B30" s="61"/>
      <c r="C30" s="2" t="s">
        <v>5</v>
      </c>
      <c r="D30" s="37"/>
      <c r="E30" s="17">
        <v>0</v>
      </c>
      <c r="F30" s="17">
        <v>0</v>
      </c>
      <c r="G30" s="41">
        <v>0</v>
      </c>
      <c r="H30" s="41"/>
    </row>
    <row r="31" spans="1:9" ht="41.25" customHeight="1" thickBot="1">
      <c r="A31" s="25"/>
      <c r="B31" s="61"/>
      <c r="C31" s="2" t="s">
        <v>27</v>
      </c>
      <c r="D31" s="37"/>
      <c r="E31" s="17">
        <v>0</v>
      </c>
      <c r="F31" s="17">
        <v>0</v>
      </c>
      <c r="G31" s="41">
        <v>0</v>
      </c>
      <c r="H31" s="41"/>
    </row>
    <row r="32" spans="1:9" ht="32.25" thickBot="1">
      <c r="A32" s="49"/>
      <c r="B32" s="49"/>
      <c r="C32" s="2" t="s">
        <v>3</v>
      </c>
      <c r="D32" s="66" t="s">
        <v>41</v>
      </c>
      <c r="E32" s="16">
        <v>38</v>
      </c>
      <c r="F32" s="16">
        <v>38</v>
      </c>
      <c r="G32" s="42">
        <v>38</v>
      </c>
      <c r="H32" s="42"/>
    </row>
    <row r="33" spans="1:9" ht="48" thickBot="1">
      <c r="A33" s="49"/>
      <c r="B33" s="61"/>
      <c r="C33" s="2" t="s">
        <v>5</v>
      </c>
      <c r="D33" s="67"/>
      <c r="E33" s="17">
        <v>0</v>
      </c>
      <c r="F33" s="17">
        <v>0</v>
      </c>
      <c r="G33" s="41">
        <v>0</v>
      </c>
      <c r="H33" s="41"/>
      <c r="I33" s="4"/>
    </row>
    <row r="34" spans="1:9" ht="32.25" thickBot="1">
      <c r="A34" s="50"/>
      <c r="B34" s="62"/>
      <c r="C34" s="2" t="s">
        <v>27</v>
      </c>
      <c r="D34" s="72"/>
      <c r="E34" s="17">
        <v>0</v>
      </c>
      <c r="F34" s="17">
        <v>0</v>
      </c>
      <c r="G34" s="41">
        <v>0</v>
      </c>
      <c r="H34" s="41"/>
      <c r="I34" s="4"/>
    </row>
    <row r="35" spans="1:9" ht="45" customHeight="1" thickBot="1">
      <c r="A35" s="68" t="s">
        <v>9</v>
      </c>
      <c r="B35" s="69"/>
      <c r="C35" s="70"/>
      <c r="D35" s="5" t="s">
        <v>10</v>
      </c>
      <c r="E35" s="22">
        <f>SUM(E11:E34)</f>
        <v>1315.5</v>
      </c>
      <c r="F35" s="22">
        <f>SUM(F11:F34)</f>
        <v>1025.5</v>
      </c>
      <c r="G35" s="65">
        <f>SUM(G11:H34)</f>
        <v>1015.5</v>
      </c>
      <c r="H35" s="65"/>
    </row>
    <row r="36" spans="1:9" ht="39.75" customHeight="1" thickBot="1">
      <c r="A36" s="33" t="s">
        <v>3</v>
      </c>
      <c r="B36" s="34"/>
      <c r="C36" s="35"/>
      <c r="D36" s="66" t="s">
        <v>4</v>
      </c>
      <c r="E36" s="17">
        <f>E11+E14+E17+E20+E23+E26+E29</f>
        <v>1181</v>
      </c>
      <c r="F36" s="17">
        <f>F11+F14+F17+F20+F23+F26+F29</f>
        <v>891</v>
      </c>
      <c r="G36" s="17">
        <f>G11+G14+G17+G20+G23+G26+G29</f>
        <v>886</v>
      </c>
      <c r="H36" s="17">
        <f>H32+H26+H23+H20+H14+H11+H17</f>
        <v>0</v>
      </c>
    </row>
    <row r="37" spans="1:9" ht="33.75" customHeight="1" thickBot="1">
      <c r="A37" s="33" t="s">
        <v>5</v>
      </c>
      <c r="B37" s="34"/>
      <c r="C37" s="35"/>
      <c r="D37" s="67"/>
      <c r="E37" s="17">
        <f>E25+E21+E12+E18</f>
        <v>90</v>
      </c>
      <c r="F37" s="17">
        <f>F25+F21+F12+F18</f>
        <v>90</v>
      </c>
      <c r="G37" s="17">
        <f>G25+G21+G12+G18</f>
        <v>85</v>
      </c>
      <c r="H37" s="17">
        <f>H25+H21+H12+H18</f>
        <v>0</v>
      </c>
    </row>
    <row r="38" spans="1:9" ht="33.75" customHeight="1" thickBot="1">
      <c r="A38" s="38" t="s">
        <v>27</v>
      </c>
      <c r="B38" s="39"/>
      <c r="C38" s="40"/>
      <c r="D38" s="67"/>
      <c r="E38" s="17">
        <f>E13+E24</f>
        <v>6.5</v>
      </c>
      <c r="F38" s="17">
        <f>F13+F24</f>
        <v>6.5</v>
      </c>
      <c r="G38" s="17">
        <f>G13+G24</f>
        <v>6.5</v>
      </c>
      <c r="H38" s="21"/>
    </row>
    <row r="39" spans="1:9" ht="16.5" customHeight="1" thickBot="1">
      <c r="A39" s="33" t="s">
        <v>3</v>
      </c>
      <c r="B39" s="34"/>
      <c r="C39" s="35"/>
      <c r="D39" s="36" t="s">
        <v>41</v>
      </c>
      <c r="E39" s="17">
        <f t="shared" ref="E39:G40" si="0">E32</f>
        <v>38</v>
      </c>
      <c r="F39" s="17">
        <f t="shared" si="0"/>
        <v>38</v>
      </c>
      <c r="G39" s="17">
        <f t="shared" si="0"/>
        <v>38</v>
      </c>
    </row>
    <row r="40" spans="1:9" ht="16.5" thickBot="1">
      <c r="A40" s="33" t="s">
        <v>5</v>
      </c>
      <c r="B40" s="34"/>
      <c r="C40" s="35"/>
      <c r="D40" s="37"/>
      <c r="E40" s="17">
        <f t="shared" si="0"/>
        <v>0</v>
      </c>
      <c r="F40" s="17">
        <f t="shared" si="0"/>
        <v>0</v>
      </c>
      <c r="G40" s="17">
        <f t="shared" si="0"/>
        <v>0</v>
      </c>
    </row>
    <row r="41" spans="1:9" ht="42.75" customHeight="1" thickBot="1">
      <c r="A41" s="38" t="s">
        <v>27</v>
      </c>
      <c r="B41" s="39"/>
      <c r="C41" s="40"/>
      <c r="D41" s="37"/>
      <c r="E41" s="17">
        <f>E34</f>
        <v>0</v>
      </c>
      <c r="F41" s="17">
        <f>F16+F27</f>
        <v>0</v>
      </c>
      <c r="G41" s="17">
        <f>G16+G27</f>
        <v>0</v>
      </c>
    </row>
  </sheetData>
  <mergeCells count="56">
    <mergeCell ref="B26:B28"/>
    <mergeCell ref="D26:D27"/>
    <mergeCell ref="E1:H1"/>
    <mergeCell ref="A3:H3"/>
    <mergeCell ref="A5:H5"/>
    <mergeCell ref="A4:H4"/>
    <mergeCell ref="A14:A16"/>
    <mergeCell ref="B14:B16"/>
    <mergeCell ref="D14:D16"/>
    <mergeCell ref="A17:A19"/>
    <mergeCell ref="D17:D19"/>
    <mergeCell ref="D32:D34"/>
    <mergeCell ref="A23:A25"/>
    <mergeCell ref="B23:B25"/>
    <mergeCell ref="D23:D25"/>
    <mergeCell ref="A26:A28"/>
    <mergeCell ref="A20:A22"/>
    <mergeCell ref="G18:H18"/>
    <mergeCell ref="B29:B31"/>
    <mergeCell ref="B32:B34"/>
    <mergeCell ref="A35:C35"/>
    <mergeCell ref="D20:D22"/>
    <mergeCell ref="B17:B19"/>
    <mergeCell ref="B20:B22"/>
    <mergeCell ref="G17:H17"/>
    <mergeCell ref="G33:H33"/>
    <mergeCell ref="D7:D9"/>
    <mergeCell ref="A36:C36"/>
    <mergeCell ref="A32:A34"/>
    <mergeCell ref="G19:H19"/>
    <mergeCell ref="G22:H22"/>
    <mergeCell ref="G35:H35"/>
    <mergeCell ref="D36:D38"/>
    <mergeCell ref="G32:H32"/>
    <mergeCell ref="A38:C38"/>
    <mergeCell ref="G34:H34"/>
    <mergeCell ref="G31:H31"/>
    <mergeCell ref="G9:H9"/>
    <mergeCell ref="A10:H10"/>
    <mergeCell ref="A11:A13"/>
    <mergeCell ref="D11:D13"/>
    <mergeCell ref="A7:A9"/>
    <mergeCell ref="E7:H8"/>
    <mergeCell ref="B11:B13"/>
    <mergeCell ref="B7:B9"/>
    <mergeCell ref="C7:C9"/>
    <mergeCell ref="A37:C37"/>
    <mergeCell ref="A39:C39"/>
    <mergeCell ref="D39:D41"/>
    <mergeCell ref="A40:C40"/>
    <mergeCell ref="A41:C41"/>
    <mergeCell ref="G15:H15"/>
    <mergeCell ref="G16:H16"/>
    <mergeCell ref="D29:D31"/>
    <mergeCell ref="G29:H29"/>
    <mergeCell ref="G30:H30"/>
  </mergeCells>
  <phoneticPr fontId="0" type="noConversion"/>
  <pageMargins left="0.19685039370078741" right="0.27559055118110237" top="0.35433070866141736" bottom="0.43307086614173229" header="0.31496062992125984" footer="0.31496062992125984"/>
  <pageSetup paperSize="9"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="110" zoomScaleNormal="110" workbookViewId="0">
      <selection activeCell="A23" sqref="A23:C25"/>
    </sheetView>
  </sheetViews>
  <sheetFormatPr defaultRowHeight="15"/>
  <cols>
    <col min="1" max="1" width="9.28515625" customWidth="1"/>
    <col min="2" max="2" width="46.85546875" customWidth="1"/>
    <col min="3" max="3" width="32.28515625" customWidth="1"/>
    <col min="4" max="4" width="13.140625" customWidth="1"/>
    <col min="5" max="5" width="13" customWidth="1"/>
    <col min="6" max="7" width="13.42578125" customWidth="1"/>
  </cols>
  <sheetData>
    <row r="1" spans="1:7" ht="18.75">
      <c r="D1" s="18" t="s">
        <v>31</v>
      </c>
      <c r="E1" s="18"/>
      <c r="F1" s="18"/>
      <c r="G1" s="18"/>
    </row>
    <row r="3" spans="1:7" ht="18.75">
      <c r="A3" s="74" t="s">
        <v>25</v>
      </c>
      <c r="B3" s="74"/>
      <c r="C3" s="74"/>
      <c r="D3" s="74"/>
      <c r="E3" s="74"/>
      <c r="F3" s="74"/>
      <c r="G3" s="74"/>
    </row>
    <row r="4" spans="1:7" ht="18.75">
      <c r="A4" s="74" t="s">
        <v>36</v>
      </c>
      <c r="B4" s="74"/>
      <c r="C4" s="74"/>
      <c r="D4" s="74"/>
      <c r="E4" s="74"/>
      <c r="F4" s="74"/>
      <c r="G4" s="74"/>
    </row>
    <row r="6" spans="1:7" ht="41.25" customHeight="1">
      <c r="A6" s="79" t="s">
        <v>11</v>
      </c>
      <c r="B6" s="86" t="s">
        <v>24</v>
      </c>
      <c r="C6" s="86" t="s">
        <v>1</v>
      </c>
      <c r="D6" s="86" t="s">
        <v>18</v>
      </c>
      <c r="E6" s="86" t="s">
        <v>19</v>
      </c>
      <c r="F6" s="86"/>
      <c r="G6" s="86"/>
    </row>
    <row r="7" spans="1:7" ht="15.75">
      <c r="A7" s="79"/>
      <c r="B7" s="86"/>
      <c r="C7" s="86"/>
      <c r="D7" s="86"/>
      <c r="E7" s="14" t="s">
        <v>33</v>
      </c>
      <c r="F7" s="14" t="s">
        <v>37</v>
      </c>
      <c r="G7" s="14" t="s">
        <v>38</v>
      </c>
    </row>
    <row r="8" spans="1:7" ht="28.5" customHeight="1">
      <c r="A8" s="15"/>
      <c r="B8" s="79" t="s">
        <v>40</v>
      </c>
      <c r="C8" s="79"/>
      <c r="D8" s="79"/>
      <c r="E8" s="79"/>
      <c r="F8" s="79"/>
      <c r="G8" s="79"/>
    </row>
    <row r="9" spans="1:7" ht="36.75" customHeight="1">
      <c r="A9" s="77">
        <v>1</v>
      </c>
      <c r="B9" s="78" t="s">
        <v>20</v>
      </c>
      <c r="C9" s="15" t="s">
        <v>3</v>
      </c>
      <c r="D9" s="77" t="s">
        <v>21</v>
      </c>
      <c r="E9" s="15">
        <v>50</v>
      </c>
      <c r="F9" s="15">
        <v>50</v>
      </c>
      <c r="G9" s="15">
        <v>50</v>
      </c>
    </row>
    <row r="10" spans="1:7" ht="54" customHeight="1">
      <c r="A10" s="77"/>
      <c r="B10" s="78"/>
      <c r="C10" s="15" t="s">
        <v>5</v>
      </c>
      <c r="D10" s="77"/>
      <c r="E10" s="15">
        <v>50</v>
      </c>
      <c r="F10" s="15">
        <v>50</v>
      </c>
      <c r="G10" s="15">
        <v>50</v>
      </c>
    </row>
    <row r="11" spans="1:7" ht="26.25" customHeight="1">
      <c r="A11" s="77"/>
      <c r="B11" s="78"/>
      <c r="C11" s="15" t="s">
        <v>27</v>
      </c>
      <c r="D11" s="77"/>
      <c r="E11" s="15">
        <v>50</v>
      </c>
      <c r="F11" s="15">
        <v>50</v>
      </c>
      <c r="G11" s="15">
        <v>50</v>
      </c>
    </row>
    <row r="12" spans="1:7" ht="36.75" customHeight="1">
      <c r="A12" s="77">
        <v>2</v>
      </c>
      <c r="B12" s="78" t="s">
        <v>29</v>
      </c>
      <c r="C12" s="15" t="s">
        <v>3</v>
      </c>
      <c r="D12" s="77" t="s">
        <v>21</v>
      </c>
      <c r="E12" s="15">
        <v>10</v>
      </c>
      <c r="F12" s="15">
        <v>0</v>
      </c>
      <c r="G12" s="15">
        <v>0</v>
      </c>
    </row>
    <row r="13" spans="1:7" ht="51" customHeight="1">
      <c r="A13" s="77"/>
      <c r="B13" s="78"/>
      <c r="C13" s="15" t="s">
        <v>5</v>
      </c>
      <c r="D13" s="77"/>
      <c r="E13" s="15">
        <v>0</v>
      </c>
      <c r="F13" s="15">
        <v>0</v>
      </c>
      <c r="G13" s="15">
        <v>0</v>
      </c>
    </row>
    <row r="14" spans="1:7" ht="22.5" customHeight="1">
      <c r="A14" s="77"/>
      <c r="B14" s="78"/>
      <c r="C14" s="15" t="s">
        <v>27</v>
      </c>
      <c r="D14" s="77"/>
      <c r="E14" s="15">
        <v>0</v>
      </c>
      <c r="F14" s="15">
        <v>0</v>
      </c>
      <c r="G14" s="15">
        <v>0</v>
      </c>
    </row>
    <row r="15" spans="1:7" ht="50.25" customHeight="1">
      <c r="A15" s="77">
        <v>3</v>
      </c>
      <c r="B15" s="78" t="s">
        <v>22</v>
      </c>
      <c r="C15" s="15" t="s">
        <v>3</v>
      </c>
      <c r="D15" s="83" t="s">
        <v>23</v>
      </c>
      <c r="E15" s="15">
        <v>25</v>
      </c>
      <c r="F15" s="15">
        <v>25</v>
      </c>
      <c r="G15" s="15">
        <v>25</v>
      </c>
    </row>
    <row r="16" spans="1:7" ht="66.75" customHeight="1">
      <c r="A16" s="77"/>
      <c r="B16" s="78"/>
      <c r="C16" s="15" t="s">
        <v>5</v>
      </c>
      <c r="D16" s="84"/>
      <c r="E16" s="15">
        <v>16</v>
      </c>
      <c r="F16" s="15">
        <v>16</v>
      </c>
      <c r="G16" s="15">
        <v>10</v>
      </c>
    </row>
    <row r="17" spans="1:7" ht="34.5" customHeight="1">
      <c r="A17" s="77"/>
      <c r="B17" s="78"/>
      <c r="C17" s="15" t="s">
        <v>27</v>
      </c>
      <c r="D17" s="85"/>
      <c r="E17" s="15">
        <v>0</v>
      </c>
      <c r="F17" s="15">
        <v>0</v>
      </c>
      <c r="G17" s="15">
        <v>0</v>
      </c>
    </row>
    <row r="18" spans="1:7" ht="43.5" customHeight="1">
      <c r="A18" s="77">
        <v>4</v>
      </c>
      <c r="B18" s="80" t="s">
        <v>30</v>
      </c>
      <c r="C18" s="15" t="s">
        <v>3</v>
      </c>
      <c r="D18" s="77" t="s">
        <v>21</v>
      </c>
      <c r="E18" s="15">
        <v>70</v>
      </c>
      <c r="F18" s="15">
        <v>70</v>
      </c>
      <c r="G18" s="15">
        <v>70</v>
      </c>
    </row>
    <row r="19" spans="1:7" ht="57" customHeight="1">
      <c r="A19" s="77"/>
      <c r="B19" s="81"/>
      <c r="C19" s="15" t="s">
        <v>5</v>
      </c>
      <c r="D19" s="77"/>
      <c r="E19" s="15">
        <v>70</v>
      </c>
      <c r="F19" s="15">
        <v>70</v>
      </c>
      <c r="G19" s="15">
        <v>70</v>
      </c>
    </row>
    <row r="20" spans="1:7" ht="41.25" customHeight="1">
      <c r="A20" s="77"/>
      <c r="B20" s="82"/>
      <c r="C20" s="15" t="s">
        <v>27</v>
      </c>
      <c r="D20" s="77"/>
      <c r="E20" s="15">
        <v>70</v>
      </c>
      <c r="F20" s="15">
        <v>70</v>
      </c>
      <c r="G20" s="15">
        <v>70</v>
      </c>
    </row>
    <row r="22" spans="1:7" ht="15.75">
      <c r="A22" s="23"/>
      <c r="B22" s="23"/>
      <c r="C22" s="23"/>
    </row>
    <row r="23" spans="1:7" ht="15" customHeight="1">
      <c r="A23" s="76" t="s">
        <v>42</v>
      </c>
      <c r="B23" s="76"/>
      <c r="C23" s="76"/>
    </row>
    <row r="24" spans="1:7" ht="15" customHeight="1">
      <c r="A24" s="76"/>
      <c r="B24" s="76"/>
      <c r="C24" s="76"/>
    </row>
    <row r="25" spans="1:7">
      <c r="A25" s="76"/>
      <c r="B25" s="76"/>
      <c r="C25" s="76"/>
    </row>
  </sheetData>
  <mergeCells count="21">
    <mergeCell ref="A3:G3"/>
    <mergeCell ref="A4:G4"/>
    <mergeCell ref="A6:A7"/>
    <mergeCell ref="D6:D7"/>
    <mergeCell ref="E6:G6"/>
    <mergeCell ref="C6:C7"/>
    <mergeCell ref="B6:B7"/>
    <mergeCell ref="B8:G8"/>
    <mergeCell ref="A18:A20"/>
    <mergeCell ref="B18:B20"/>
    <mergeCell ref="D15:D17"/>
    <mergeCell ref="A9:A11"/>
    <mergeCell ref="B9:B11"/>
    <mergeCell ref="D9:D11"/>
    <mergeCell ref="A23:C25"/>
    <mergeCell ref="A12:A14"/>
    <mergeCell ref="B12:B14"/>
    <mergeCell ref="D12:D14"/>
    <mergeCell ref="A15:A17"/>
    <mergeCell ref="D18:D20"/>
    <mergeCell ref="B15:B1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Финуправление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2023-11-01T07:00:06Z</cp:lastPrinted>
  <dcterms:created xsi:type="dcterms:W3CDTF">2019-04-17T06:27:11Z</dcterms:created>
  <dcterms:modified xsi:type="dcterms:W3CDTF">2023-11-01T07:00:33Z</dcterms:modified>
</cp:coreProperties>
</file>