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50" windowHeight="655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31" i="1"/>
  <c r="F31"/>
  <c r="E31"/>
  <c r="G32"/>
  <c r="F32"/>
  <c r="E32"/>
  <c r="G33"/>
  <c r="F33"/>
  <c r="E33"/>
  <c r="E34" l="1"/>
</calcChain>
</file>

<file path=xl/sharedStrings.xml><?xml version="1.0" encoding="utf-8"?>
<sst xmlns="http://schemas.openxmlformats.org/spreadsheetml/2006/main" count="82" uniqueCount="45">
  <si>
    <t>Наименование программных мероприятий</t>
  </si>
  <si>
    <t>Ответственный исполнитель</t>
  </si>
  <si>
    <t>Источники финансового обеспечения</t>
  </si>
  <si>
    <t>Бюджет Ртищевского муниципального района</t>
  </si>
  <si>
    <t>Итого по программе:</t>
  </si>
  <si>
    <t>№ п/п</t>
  </si>
  <si>
    <t>Приложение № 1 к муниципальной программе</t>
  </si>
  <si>
    <t xml:space="preserve">Сведения об объемах финансового обеспечения основных мероприятий  </t>
  </si>
  <si>
    <t xml:space="preserve">муниципальной программы «Повышение оплаты труда некоторым категориям работников муниципальных </t>
  </si>
  <si>
    <t>учреждений Ртищевского муниципального района, на которых не распространяются Указы Президента</t>
  </si>
  <si>
    <t>Бюджет муниципального образования город Ртищево</t>
  </si>
  <si>
    <t>Областной бюджет</t>
  </si>
  <si>
    <t>Всего</t>
  </si>
  <si>
    <t>2020 год</t>
  </si>
  <si>
    <t>Объем финансового обеспечения,в том числе по годам реализации мероприятий, тыс.руб.</t>
  </si>
  <si>
    <t>Управление общего образования администрации Ртищевского муниципального района Саратовской области;                                                                                      Муниципальное учреждение «Централизованная бухгалтерия муниципальных учреждений образования Ртищевского муниципального района</t>
  </si>
  <si>
    <t>Отдел культуры и кино администрации Ртищевского муниципального района Саратовской области; Муниципальное учреждение «Централизованная бухгалтерия учреждений культуры и кино Ртищевского района»</t>
  </si>
  <si>
    <t>Администрация Ртищевского муниципального района; Муниципальное учреждение «Централизованная бухгалтерия Ртищевского муниципального района Саратовской области»</t>
  </si>
  <si>
    <t>1. Основное мероприятие «Обеспечение месячной заработной платой работников муниципальных учреждений в размере не менее МРОТ, установленного на 1 января соответствующего года»</t>
  </si>
  <si>
    <t>Отдел по спорту и туризму администрации Ртищевского муниципального района;                                                                                   Муниципальное учреждение «Централизованная бухгалтерия учреждений культуры и кино Ртищевского района»</t>
  </si>
  <si>
    <t>2.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</si>
  <si>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Управление общего образования администрации Ртищевского муниципального района Саратовской области;                                                                                      Муниципальное учреждение «Централизованная бухгалтерия муниципальных учреждений образования Ртищевского муниципального района»</t>
  </si>
  <si>
    <t>Приложение № 2 к муниципальной программе</t>
  </si>
  <si>
    <t>Сведения о целевых показателях (индикаторах) муниципальной программы</t>
  </si>
  <si>
    <t>Наименование программы, наименование показателя</t>
  </si>
  <si>
    <t>Единица измерения</t>
  </si>
  <si>
    <t>Значение показателей</t>
  </si>
  <si>
    <t>2021 год</t>
  </si>
  <si>
    <t>2022 год</t>
  </si>
  <si>
    <t>%</t>
  </si>
  <si>
    <t xml:space="preserve">«Повышение оплаты труда некоторым категориям работников муниципальных </t>
  </si>
  <si>
    <t>Отдел по спорту и туризму администрации Ртищевского муниципального района</t>
  </si>
  <si>
    <t xml:space="preserve">Администрация Ртищевского муниципального района Саратовской области
</t>
  </si>
  <si>
    <t>Управление общего образования администрации Ртищевского муниципального района Саратовской области</t>
  </si>
  <si>
    <t>Отдел культуры и кино администрации Ртищевского муниципального района Саратовской области</t>
  </si>
  <si>
    <t>руб.</t>
  </si>
  <si>
    <t>Дополнительное пятипроцентное повышение оплаты труда работников муниципальных учреждений (за исключением органов местного самоуправления) Ртищевского муниципального района, на которых не распространяются Указы Президента Российской Федерации от 7 мая 2012 года № 597 «О мероприятиях по реализации государственной социальной политики» и от 1 июня 2012 года № 761 «О Национальной стратегии действий в интересах детей на 2012 - 2017 годы» и 28 декабря 2012 года № 1688 «О некоторых мерах по реализации государственной политики в сфере защиты детей-сирот и детей, оставшихся без попечения родителей», полностью отработавших за месяц норму рабочего времени и выполнивших нормы труда (трудовых обязанностей), занятых на полную ставку с 1 октября 2019 года сверх индексации на прогнозный уровень инфляции</t>
  </si>
  <si>
    <t>Российской Федерации" на 2020-2022 годы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</si>
  <si>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</si>
  <si>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2021 год (прогнозно)</t>
  </si>
  <si>
    <t>2022 год (прогнозно)</t>
  </si>
  <si>
    <t>Муниципальная программа: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Федерации" на 2020-2022 годы</t>
  </si>
  <si>
    <t>не ниже МРОТ, установленного на 2021 год</t>
  </si>
  <si>
    <t>не ниже МРОТ, установленного на 2022 год</t>
  </si>
  <si>
    <t>Обеспечение месячной заработной платой работников муниципальных учреждений с 1 января соответствующего года в размере не менее минимального размера оплаты труда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</si>
</sst>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2" xfId="1" applyNumberFormat="1" applyFont="1" applyBorder="1" applyAlignment="1">
      <alignment wrapText="1"/>
    </xf>
    <xf numFmtId="0" fontId="0" fillId="0" borderId="4" xfId="0" applyBorder="1"/>
    <xf numFmtId="1" fontId="0" fillId="0" borderId="4" xfId="1" applyNumberFormat="1" applyFont="1" applyBorder="1" applyAlignment="1">
      <alignment horizontal="right" wrapText="1"/>
    </xf>
    <xf numFmtId="164" fontId="1" fillId="0" borderId="4" xfId="1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2" xfId="0" applyBorder="1"/>
    <xf numFmtId="0" fontId="2" fillId="0" borderId="1" xfId="0" applyFont="1" applyBorder="1"/>
    <xf numFmtId="0" fontId="7" fillId="0" borderId="1" xfId="0" applyFont="1" applyBorder="1" applyAlignment="1">
      <alignment horizontal="left" vertical="top" wrapText="1"/>
    </xf>
    <xf numFmtId="164" fontId="7" fillId="0" borderId="1" xfId="1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topLeftCell="A31" zoomScale="80" zoomScaleNormal="80" workbookViewId="0">
      <selection activeCell="E9" sqref="E9"/>
    </sheetView>
  </sheetViews>
  <sheetFormatPr defaultRowHeight="15"/>
  <cols>
    <col min="1" max="1" width="5" customWidth="1"/>
    <col min="2" max="2" width="29.85546875" customWidth="1"/>
    <col min="3" max="3" width="34.42578125" customWidth="1"/>
    <col min="4" max="4" width="31.85546875" customWidth="1"/>
    <col min="5" max="5" width="19.5703125" customWidth="1"/>
    <col min="6" max="6" width="20.5703125" customWidth="1"/>
    <col min="7" max="7" width="19.5703125" style="1" customWidth="1"/>
    <col min="8" max="8" width="47.140625" hidden="1" customWidth="1"/>
    <col min="9" max="9" width="9.140625" style="1"/>
  </cols>
  <sheetData>
    <row r="1" spans="1:9" ht="24.75" customHeight="1">
      <c r="A1" s="1"/>
      <c r="B1" s="1"/>
      <c r="C1" s="1"/>
      <c r="D1" s="1"/>
      <c r="E1" s="39" t="s">
        <v>6</v>
      </c>
      <c r="F1" s="39"/>
      <c r="G1" s="39"/>
      <c r="H1" s="39"/>
    </row>
    <row r="2" spans="1:9" ht="18.75">
      <c r="A2" s="40" t="s">
        <v>7</v>
      </c>
      <c r="B2" s="40"/>
      <c r="C2" s="40"/>
      <c r="D2" s="40"/>
      <c r="E2" s="40"/>
      <c r="F2" s="40"/>
      <c r="G2" s="40"/>
      <c r="H2" s="40"/>
    </row>
    <row r="3" spans="1:9" ht="18.75">
      <c r="A3" s="40" t="s">
        <v>8</v>
      </c>
      <c r="B3" s="40"/>
      <c r="C3" s="40"/>
      <c r="D3" s="40"/>
      <c r="E3" s="40"/>
      <c r="F3" s="40"/>
      <c r="G3" s="40"/>
      <c r="H3" s="40"/>
    </row>
    <row r="4" spans="1:9" ht="21" customHeight="1">
      <c r="A4" s="40" t="s">
        <v>9</v>
      </c>
      <c r="B4" s="40"/>
      <c r="C4" s="40"/>
      <c r="D4" s="40"/>
      <c r="E4" s="40"/>
      <c r="F4" s="40"/>
      <c r="G4" s="40"/>
      <c r="H4" s="40"/>
    </row>
    <row r="5" spans="1:9" ht="21" customHeight="1">
      <c r="A5" s="40" t="s">
        <v>37</v>
      </c>
      <c r="B5" s="40"/>
      <c r="C5" s="40"/>
      <c r="D5" s="40"/>
      <c r="E5" s="40"/>
      <c r="F5" s="40"/>
      <c r="G5" s="40"/>
      <c r="H5" s="40"/>
    </row>
    <row r="6" spans="1:9" ht="15" customHeight="1">
      <c r="A6" s="2"/>
      <c r="B6" s="2"/>
      <c r="C6" s="2"/>
      <c r="D6" s="2"/>
      <c r="E6" s="2"/>
      <c r="F6" s="2"/>
      <c r="G6" s="10"/>
      <c r="H6" s="2"/>
    </row>
    <row r="7" spans="1:9" ht="45.75" customHeight="1">
      <c r="A7" s="35" t="s">
        <v>5</v>
      </c>
      <c r="B7" s="35" t="s">
        <v>0</v>
      </c>
      <c r="C7" s="35" t="s">
        <v>1</v>
      </c>
      <c r="D7" s="35" t="s">
        <v>2</v>
      </c>
      <c r="E7" s="35" t="s">
        <v>14</v>
      </c>
      <c r="F7" s="35"/>
      <c r="G7" s="35"/>
      <c r="H7" s="35"/>
      <c r="I7" s="6"/>
    </row>
    <row r="8" spans="1:9" ht="16.5" customHeight="1">
      <c r="A8" s="35"/>
      <c r="B8" s="35"/>
      <c r="C8" s="35"/>
      <c r="D8" s="35"/>
      <c r="E8" s="35"/>
      <c r="F8" s="35"/>
      <c r="G8" s="35"/>
      <c r="H8" s="35"/>
      <c r="I8" s="6"/>
    </row>
    <row r="9" spans="1:9" ht="41.25" customHeight="1">
      <c r="A9" s="35"/>
      <c r="B9" s="35"/>
      <c r="C9" s="35"/>
      <c r="D9" s="35"/>
      <c r="E9" s="3" t="s">
        <v>13</v>
      </c>
      <c r="F9" s="9" t="s">
        <v>39</v>
      </c>
      <c r="G9" s="26" t="s">
        <v>40</v>
      </c>
      <c r="H9" s="26"/>
      <c r="I9" s="6"/>
    </row>
    <row r="10" spans="1:9" ht="54.75" customHeight="1">
      <c r="A10" s="36" t="s">
        <v>38</v>
      </c>
      <c r="B10" s="37"/>
      <c r="C10" s="37"/>
      <c r="D10" s="37"/>
      <c r="E10" s="37"/>
      <c r="F10" s="37"/>
      <c r="G10" s="37"/>
      <c r="H10" s="38"/>
      <c r="I10" s="6"/>
    </row>
    <row r="11" spans="1:9" ht="41.25" customHeight="1">
      <c r="A11" s="26" t="s">
        <v>18</v>
      </c>
      <c r="B11" s="26"/>
      <c r="C11" s="26"/>
      <c r="D11" s="26"/>
      <c r="E11" s="26"/>
      <c r="F11" s="26"/>
      <c r="G11" s="26"/>
      <c r="H11" s="26"/>
      <c r="I11" s="6"/>
    </row>
    <row r="12" spans="1:9" ht="48" customHeight="1">
      <c r="A12" s="28" t="s">
        <v>17</v>
      </c>
      <c r="B12" s="28"/>
      <c r="C12" s="28"/>
      <c r="D12" s="11" t="s">
        <v>3</v>
      </c>
      <c r="E12" s="19">
        <v>8.4</v>
      </c>
      <c r="F12" s="19">
        <v>8.4</v>
      </c>
      <c r="G12" s="19">
        <v>8.4</v>
      </c>
      <c r="H12" s="9"/>
    </row>
    <row r="13" spans="1:9" ht="29.25" customHeight="1">
      <c r="A13" s="28"/>
      <c r="B13" s="28"/>
      <c r="C13" s="28"/>
      <c r="D13" s="11" t="s">
        <v>11</v>
      </c>
      <c r="E13" s="19">
        <v>720.9</v>
      </c>
      <c r="F13" s="19">
        <v>720.9</v>
      </c>
      <c r="G13" s="19">
        <v>720.9</v>
      </c>
      <c r="H13" s="9"/>
    </row>
    <row r="14" spans="1:9" ht="59.25" customHeight="1">
      <c r="A14" s="28" t="s">
        <v>15</v>
      </c>
      <c r="B14" s="28"/>
      <c r="C14" s="28"/>
      <c r="D14" s="11" t="s">
        <v>3</v>
      </c>
      <c r="E14" s="16">
        <v>337.6</v>
      </c>
      <c r="F14" s="16">
        <v>337.6</v>
      </c>
      <c r="G14" s="27">
        <v>337.6</v>
      </c>
      <c r="H14" s="27"/>
      <c r="I14" s="7"/>
    </row>
    <row r="15" spans="1:9" ht="32.25" customHeight="1">
      <c r="A15" s="28"/>
      <c r="B15" s="28"/>
      <c r="C15" s="28"/>
      <c r="D15" s="41" t="s">
        <v>11</v>
      </c>
      <c r="E15" s="27">
        <v>10916.2</v>
      </c>
      <c r="F15" s="27">
        <v>10916.2</v>
      </c>
      <c r="G15" s="27">
        <v>10916.2</v>
      </c>
      <c r="H15" s="27"/>
      <c r="I15" s="7"/>
    </row>
    <row r="16" spans="1:9" ht="5.25" customHeight="1">
      <c r="A16" s="28"/>
      <c r="B16" s="28"/>
      <c r="C16" s="28"/>
      <c r="D16" s="41"/>
      <c r="E16" s="27"/>
      <c r="F16" s="27"/>
      <c r="G16" s="27"/>
      <c r="H16" s="27"/>
      <c r="I16" s="8"/>
    </row>
    <row r="17" spans="1:9" ht="51" customHeight="1">
      <c r="A17" s="28" t="s">
        <v>16</v>
      </c>
      <c r="B17" s="28"/>
      <c r="C17" s="28"/>
      <c r="D17" s="4" t="s">
        <v>3</v>
      </c>
      <c r="E17" s="16">
        <v>126.8</v>
      </c>
      <c r="F17" s="16">
        <v>126.8</v>
      </c>
      <c r="G17" s="16">
        <v>126.8</v>
      </c>
      <c r="H17" s="5"/>
    </row>
    <row r="18" spans="1:9" ht="47.25" customHeight="1">
      <c r="A18" s="28"/>
      <c r="B18" s="28"/>
      <c r="C18" s="28"/>
      <c r="D18" s="12" t="s">
        <v>11</v>
      </c>
      <c r="E18" s="16">
        <v>4100.1000000000004</v>
      </c>
      <c r="F18" s="16">
        <v>4100.1000000000004</v>
      </c>
      <c r="G18" s="16">
        <v>4100.1000000000004</v>
      </c>
      <c r="H18" s="5"/>
    </row>
    <row r="19" spans="1:9" ht="59.25" customHeight="1">
      <c r="A19" s="29" t="s">
        <v>19</v>
      </c>
      <c r="B19" s="30"/>
      <c r="C19" s="31"/>
      <c r="D19" s="12" t="s">
        <v>10</v>
      </c>
      <c r="E19" s="16">
        <v>270.10000000000002</v>
      </c>
      <c r="F19" s="16">
        <v>270.10000000000002</v>
      </c>
      <c r="G19" s="16">
        <v>270.10000000000002</v>
      </c>
      <c r="H19" s="5"/>
    </row>
    <row r="20" spans="1:9" ht="24" customHeight="1">
      <c r="A20" s="32"/>
      <c r="B20" s="33"/>
      <c r="C20" s="34"/>
      <c r="D20" s="12" t="s">
        <v>11</v>
      </c>
      <c r="E20" s="16">
        <v>3588.5</v>
      </c>
      <c r="F20" s="16">
        <v>3588.5</v>
      </c>
      <c r="G20" s="16">
        <v>3588.5</v>
      </c>
      <c r="H20" s="5"/>
    </row>
    <row r="21" spans="1:9" ht="48" customHeight="1">
      <c r="A21" s="26" t="s">
        <v>20</v>
      </c>
      <c r="B21" s="26"/>
      <c r="C21" s="26"/>
      <c r="D21" s="26"/>
      <c r="E21" s="26"/>
      <c r="F21" s="26"/>
      <c r="G21" s="26"/>
      <c r="H21" s="26"/>
      <c r="I21" s="6"/>
    </row>
    <row r="22" spans="1:9" ht="45.75" customHeight="1">
      <c r="A22" s="28" t="s">
        <v>17</v>
      </c>
      <c r="B22" s="28"/>
      <c r="C22" s="28"/>
      <c r="D22" s="11" t="s">
        <v>3</v>
      </c>
      <c r="E22" s="19">
        <v>66.7</v>
      </c>
      <c r="F22" s="19">
        <v>66.7</v>
      </c>
      <c r="G22" s="19">
        <v>66.7</v>
      </c>
      <c r="H22" s="9"/>
    </row>
    <row r="23" spans="1:9" ht="25.5" customHeight="1">
      <c r="A23" s="28"/>
      <c r="B23" s="28"/>
      <c r="C23" s="28"/>
      <c r="D23" s="11" t="s">
        <v>11</v>
      </c>
      <c r="E23" s="19">
        <v>1707.5</v>
      </c>
      <c r="F23" s="19">
        <v>1707.5</v>
      </c>
      <c r="G23" s="19">
        <v>1707.5</v>
      </c>
      <c r="H23" s="9"/>
    </row>
    <row r="24" spans="1:9" ht="42.75" customHeight="1">
      <c r="A24" s="28" t="s">
        <v>21</v>
      </c>
      <c r="B24" s="28"/>
      <c r="C24" s="28"/>
      <c r="D24" s="15" t="s">
        <v>3</v>
      </c>
      <c r="E24" s="16">
        <v>97.2</v>
      </c>
      <c r="F24" s="16">
        <v>97.2</v>
      </c>
      <c r="G24" s="27">
        <v>97.2</v>
      </c>
      <c r="H24" s="27"/>
      <c r="I24" s="6"/>
    </row>
    <row r="25" spans="1:9" ht="15" customHeight="1">
      <c r="A25" s="28"/>
      <c r="B25" s="28"/>
      <c r="C25" s="28"/>
      <c r="D25" s="42" t="s">
        <v>11</v>
      </c>
      <c r="E25" s="27">
        <v>3142.5</v>
      </c>
      <c r="F25" s="27">
        <v>3142.5</v>
      </c>
      <c r="G25" s="27">
        <v>3142.5</v>
      </c>
      <c r="H25" s="27"/>
      <c r="I25" s="6"/>
    </row>
    <row r="26" spans="1:9" ht="39" customHeight="1">
      <c r="A26" s="28"/>
      <c r="B26" s="28"/>
      <c r="C26" s="28"/>
      <c r="D26" s="43"/>
      <c r="E26" s="27"/>
      <c r="F26" s="27"/>
      <c r="G26" s="27"/>
      <c r="H26" s="27"/>
      <c r="I26" s="6"/>
    </row>
    <row r="27" spans="1:9" ht="41.25" customHeight="1">
      <c r="A27" s="28" t="s">
        <v>16</v>
      </c>
      <c r="B27" s="28"/>
      <c r="C27" s="28"/>
      <c r="D27" s="4" t="s">
        <v>3</v>
      </c>
      <c r="E27" s="16">
        <v>30</v>
      </c>
      <c r="F27" s="16">
        <v>30</v>
      </c>
      <c r="G27" s="16">
        <v>30</v>
      </c>
      <c r="H27" s="5"/>
    </row>
    <row r="28" spans="1:9" ht="37.5" customHeight="1">
      <c r="A28" s="28"/>
      <c r="B28" s="28"/>
      <c r="C28" s="28"/>
      <c r="D28" s="11" t="s">
        <v>11</v>
      </c>
      <c r="E28" s="16">
        <v>970</v>
      </c>
      <c r="F28" s="16">
        <v>970</v>
      </c>
      <c r="G28" s="16">
        <v>970</v>
      </c>
      <c r="H28" s="5"/>
    </row>
    <row r="29" spans="1:9" ht="56.25">
      <c r="A29" s="29" t="s">
        <v>19</v>
      </c>
      <c r="B29" s="30"/>
      <c r="C29" s="31"/>
      <c r="D29" s="12" t="s">
        <v>10</v>
      </c>
      <c r="E29" s="16">
        <v>54.6</v>
      </c>
      <c r="F29" s="16">
        <v>54.6</v>
      </c>
      <c r="G29" s="16">
        <v>54.6</v>
      </c>
      <c r="H29" s="13"/>
    </row>
    <row r="30" spans="1:9" ht="42" customHeight="1">
      <c r="A30" s="32"/>
      <c r="B30" s="33"/>
      <c r="C30" s="34"/>
      <c r="D30" s="12" t="s">
        <v>11</v>
      </c>
      <c r="E30" s="16">
        <v>725.4</v>
      </c>
      <c r="F30" s="16">
        <v>725.4</v>
      </c>
      <c r="G30" s="16">
        <v>725.4</v>
      </c>
      <c r="H30" s="13"/>
    </row>
    <row r="31" spans="1:9" ht="43.5" customHeight="1">
      <c r="A31" s="26" t="s">
        <v>4</v>
      </c>
      <c r="B31" s="26"/>
      <c r="C31" s="26"/>
      <c r="D31" s="15" t="s">
        <v>3</v>
      </c>
      <c r="E31" s="16">
        <f>SUM(E27+E24+E17+E14+E12+E22)</f>
        <v>666.7</v>
      </c>
      <c r="F31" s="16">
        <f>SUM(F27+F24+F22+F17+F14+F12)</f>
        <v>666.69999999999993</v>
      </c>
      <c r="G31" s="16">
        <f>SUM(G27+G24+G22+G17+G14+G12)</f>
        <v>666.69999999999993</v>
      </c>
      <c r="H31" s="13"/>
    </row>
    <row r="32" spans="1:9" ht="56.25">
      <c r="A32" s="26"/>
      <c r="B32" s="26"/>
      <c r="C32" s="26"/>
      <c r="D32" s="15" t="s">
        <v>10</v>
      </c>
      <c r="E32" s="18">
        <f>SUM(E29+E19)</f>
        <v>324.70000000000005</v>
      </c>
      <c r="F32" s="18">
        <f>SUM(F29+F19)</f>
        <v>324.70000000000005</v>
      </c>
      <c r="G32" s="18">
        <f>SUM(G29+G19)</f>
        <v>324.70000000000005</v>
      </c>
      <c r="H32" s="13"/>
    </row>
    <row r="33" spans="1:7" ht="18.75">
      <c r="A33" s="26"/>
      <c r="B33" s="26"/>
      <c r="C33" s="26"/>
      <c r="D33" s="15" t="s">
        <v>11</v>
      </c>
      <c r="E33" s="18">
        <f>SUM(E30+E28+E25+E23+E20+E18+E15+E13)</f>
        <v>25871.100000000002</v>
      </c>
      <c r="F33" s="18">
        <f>SUM(F30+F28+F25+F20+F23+F18+F15+F13)</f>
        <v>25871.100000000002</v>
      </c>
      <c r="G33" s="18">
        <f>SUM(G30+G28+G25+G23+G20+G18+G15+G13)</f>
        <v>25871.100000000002</v>
      </c>
    </row>
    <row r="34" spans="1:7" ht="18.75">
      <c r="A34" s="26"/>
      <c r="B34" s="26"/>
      <c r="C34" s="26"/>
      <c r="D34" s="14" t="s">
        <v>12</v>
      </c>
      <c r="E34" s="18">
        <f>SUM(E31:E33)</f>
        <v>26862.500000000004</v>
      </c>
      <c r="F34" s="17">
        <v>26862.5</v>
      </c>
      <c r="G34" s="17">
        <v>26862.5</v>
      </c>
    </row>
    <row r="35" spans="1:7">
      <c r="A35" s="25"/>
      <c r="B35" s="25"/>
      <c r="C35" s="25"/>
    </row>
    <row r="36" spans="1:7">
      <c r="A36" s="25"/>
      <c r="B36" s="25"/>
      <c r="C36" s="25"/>
    </row>
  </sheetData>
  <mergeCells count="35">
    <mergeCell ref="D15:D16"/>
    <mergeCell ref="A22:C23"/>
    <mergeCell ref="A24:C26"/>
    <mergeCell ref="D25:D26"/>
    <mergeCell ref="A17:C18"/>
    <mergeCell ref="A21:H21"/>
    <mergeCell ref="G24:H24"/>
    <mergeCell ref="E1:H1"/>
    <mergeCell ref="A2:H2"/>
    <mergeCell ref="A4:H4"/>
    <mergeCell ref="A3:H3"/>
    <mergeCell ref="A5:H5"/>
    <mergeCell ref="B7:B9"/>
    <mergeCell ref="C7:C9"/>
    <mergeCell ref="D7:D9"/>
    <mergeCell ref="A10:H10"/>
    <mergeCell ref="A7:A9"/>
    <mergeCell ref="E7:H8"/>
    <mergeCell ref="G9:H9"/>
    <mergeCell ref="A35:C35"/>
    <mergeCell ref="A36:C36"/>
    <mergeCell ref="A31:C34"/>
    <mergeCell ref="A11:H11"/>
    <mergeCell ref="G14:H14"/>
    <mergeCell ref="E15:E16"/>
    <mergeCell ref="F15:F16"/>
    <mergeCell ref="G15:H16"/>
    <mergeCell ref="A14:C16"/>
    <mergeCell ref="A19:C20"/>
    <mergeCell ref="A29:C30"/>
    <mergeCell ref="E25:E26"/>
    <mergeCell ref="F25:F26"/>
    <mergeCell ref="G25:H26"/>
    <mergeCell ref="A27:C28"/>
    <mergeCell ref="A12:C13"/>
  </mergeCells>
  <pageMargins left="0.43" right="0.27559055118110237" top="0.35433070866141736" bottom="0.43307086614173229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opLeftCell="A16" zoomScale="80" zoomScaleNormal="80" workbookViewId="0">
      <selection activeCell="B15" sqref="B15:B18"/>
    </sheetView>
  </sheetViews>
  <sheetFormatPr defaultRowHeight="15"/>
  <cols>
    <col min="1" max="1" width="5.28515625" customWidth="1"/>
    <col min="2" max="2" width="50" customWidth="1"/>
    <col min="3" max="3" width="33.28515625" customWidth="1"/>
    <col min="4" max="4" width="12" customWidth="1"/>
    <col min="5" max="5" width="10.28515625" customWidth="1"/>
    <col min="6" max="6" width="15.140625" customWidth="1"/>
    <col min="7" max="7" width="15.28515625" customWidth="1"/>
  </cols>
  <sheetData>
    <row r="1" spans="1:7" ht="34.5" customHeight="1">
      <c r="D1" s="52" t="s">
        <v>22</v>
      </c>
      <c r="E1" s="52"/>
      <c r="F1" s="52"/>
      <c r="G1" s="52"/>
    </row>
    <row r="3" spans="1:7" ht="15.75">
      <c r="A3" s="53" t="s">
        <v>23</v>
      </c>
      <c r="B3" s="53"/>
      <c r="C3" s="53"/>
      <c r="D3" s="53"/>
      <c r="E3" s="53"/>
      <c r="F3" s="53"/>
      <c r="G3" s="53"/>
    </row>
    <row r="4" spans="1:7" ht="15.75">
      <c r="A4" s="53" t="s">
        <v>30</v>
      </c>
      <c r="B4" s="53"/>
      <c r="C4" s="53"/>
      <c r="D4" s="53"/>
      <c r="E4" s="53"/>
      <c r="F4" s="53"/>
      <c r="G4" s="53"/>
    </row>
    <row r="5" spans="1:7" ht="15.75">
      <c r="A5" s="53" t="s">
        <v>9</v>
      </c>
      <c r="B5" s="53"/>
      <c r="C5" s="53"/>
      <c r="D5" s="53"/>
      <c r="E5" s="53"/>
      <c r="F5" s="53"/>
      <c r="G5" s="53"/>
    </row>
    <row r="6" spans="1:7" ht="15.75">
      <c r="A6" s="53" t="s">
        <v>37</v>
      </c>
      <c r="B6" s="53"/>
      <c r="C6" s="53"/>
      <c r="D6" s="53"/>
      <c r="E6" s="53"/>
      <c r="F6" s="53"/>
      <c r="G6" s="53"/>
    </row>
    <row r="8" spans="1:7" ht="15.75">
      <c r="A8" s="55" t="s">
        <v>5</v>
      </c>
      <c r="B8" s="57" t="s">
        <v>24</v>
      </c>
      <c r="C8" s="57" t="s">
        <v>1</v>
      </c>
      <c r="D8" s="57" t="s">
        <v>25</v>
      </c>
      <c r="E8" s="57" t="s">
        <v>26</v>
      </c>
      <c r="F8" s="57"/>
      <c r="G8" s="57"/>
    </row>
    <row r="9" spans="1:7" ht="15.75">
      <c r="A9" s="56"/>
      <c r="B9" s="57"/>
      <c r="C9" s="57"/>
      <c r="D9" s="57"/>
      <c r="E9" s="20" t="s">
        <v>13</v>
      </c>
      <c r="F9" s="20" t="s">
        <v>27</v>
      </c>
      <c r="G9" s="20" t="s">
        <v>28</v>
      </c>
    </row>
    <row r="10" spans="1:7" ht="51" customHeight="1">
      <c r="A10" s="21"/>
      <c r="B10" s="54" t="s">
        <v>41</v>
      </c>
      <c r="C10" s="54"/>
      <c r="D10" s="54"/>
      <c r="E10" s="54"/>
      <c r="F10" s="54"/>
      <c r="G10" s="54"/>
    </row>
    <row r="11" spans="1:7" ht="83.25" customHeight="1">
      <c r="A11" s="49">
        <v>1</v>
      </c>
      <c r="B11" s="46" t="s">
        <v>44</v>
      </c>
      <c r="C11" s="21" t="s">
        <v>32</v>
      </c>
      <c r="D11" s="22" t="s">
        <v>35</v>
      </c>
      <c r="E11" s="23">
        <v>12130</v>
      </c>
      <c r="F11" s="24" t="s">
        <v>42</v>
      </c>
      <c r="G11" s="24" t="s">
        <v>43</v>
      </c>
    </row>
    <row r="12" spans="1:7" ht="81" customHeight="1">
      <c r="A12" s="50"/>
      <c r="B12" s="47"/>
      <c r="C12" s="21" t="s">
        <v>33</v>
      </c>
      <c r="D12" s="22" t="s">
        <v>35</v>
      </c>
      <c r="E12" s="23">
        <v>12130</v>
      </c>
      <c r="F12" s="24" t="s">
        <v>42</v>
      </c>
      <c r="G12" s="24" t="s">
        <v>43</v>
      </c>
    </row>
    <row r="13" spans="1:7" ht="78.75" customHeight="1">
      <c r="A13" s="50"/>
      <c r="B13" s="47"/>
      <c r="C13" s="21" t="s">
        <v>34</v>
      </c>
      <c r="D13" s="22" t="s">
        <v>35</v>
      </c>
      <c r="E13" s="23">
        <v>12130</v>
      </c>
      <c r="F13" s="24" t="s">
        <v>42</v>
      </c>
      <c r="G13" s="24" t="s">
        <v>43</v>
      </c>
    </row>
    <row r="14" spans="1:7" ht="79.5" customHeight="1">
      <c r="A14" s="51"/>
      <c r="B14" s="48"/>
      <c r="C14" s="21" t="s">
        <v>31</v>
      </c>
      <c r="D14" s="22" t="s">
        <v>35</v>
      </c>
      <c r="E14" s="23">
        <v>12130</v>
      </c>
      <c r="F14" s="24" t="s">
        <v>42</v>
      </c>
      <c r="G14" s="24" t="s">
        <v>43</v>
      </c>
    </row>
    <row r="15" spans="1:7" ht="110.25">
      <c r="A15" s="44">
        <v>2</v>
      </c>
      <c r="B15" s="45" t="s">
        <v>36</v>
      </c>
      <c r="C15" s="21" t="s">
        <v>32</v>
      </c>
      <c r="D15" s="44" t="s">
        <v>29</v>
      </c>
      <c r="E15" s="21">
        <v>5</v>
      </c>
      <c r="F15" s="21">
        <v>5</v>
      </c>
      <c r="G15" s="21">
        <v>5</v>
      </c>
    </row>
    <row r="16" spans="1:7" ht="63">
      <c r="A16" s="44"/>
      <c r="B16" s="45"/>
      <c r="C16" s="21" t="s">
        <v>33</v>
      </c>
      <c r="D16" s="44"/>
      <c r="E16" s="21">
        <v>5</v>
      </c>
      <c r="F16" s="21">
        <v>5</v>
      </c>
      <c r="G16" s="21">
        <v>5</v>
      </c>
    </row>
    <row r="17" spans="1:7" ht="63">
      <c r="A17" s="44"/>
      <c r="B17" s="45"/>
      <c r="C17" s="21" t="s">
        <v>34</v>
      </c>
      <c r="D17" s="44"/>
      <c r="E17" s="21">
        <v>5</v>
      </c>
      <c r="F17" s="21">
        <v>5</v>
      </c>
      <c r="G17" s="21">
        <v>5</v>
      </c>
    </row>
    <row r="18" spans="1:7" ht="84" customHeight="1">
      <c r="A18" s="44"/>
      <c r="B18" s="45"/>
      <c r="C18" s="21" t="s">
        <v>31</v>
      </c>
      <c r="D18" s="44"/>
      <c r="E18" s="21">
        <v>5</v>
      </c>
      <c r="F18" s="21">
        <v>5</v>
      </c>
      <c r="G18" s="21">
        <v>5</v>
      </c>
    </row>
  </sheetData>
  <mergeCells count="16">
    <mergeCell ref="D1:G1"/>
    <mergeCell ref="A5:G5"/>
    <mergeCell ref="A6:G6"/>
    <mergeCell ref="B10:G10"/>
    <mergeCell ref="A3:G3"/>
    <mergeCell ref="A4:G4"/>
    <mergeCell ref="A8:A9"/>
    <mergeCell ref="B8:B9"/>
    <mergeCell ref="C8:C9"/>
    <mergeCell ref="D8:D9"/>
    <mergeCell ref="E8:G8"/>
    <mergeCell ref="A15:A18"/>
    <mergeCell ref="B15:B18"/>
    <mergeCell ref="D15:D18"/>
    <mergeCell ref="B11:B14"/>
    <mergeCell ref="A11:A14"/>
  </mergeCells>
  <pageMargins left="0.70866141732283472" right="0.70866141732283472" top="0.74803149606299213" bottom="0.74803149606299213" header="0.31496062992125984" footer="0.31496062992125984"/>
  <pageSetup paperSize="9" scale="6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2019-11-19T07:51:15Z</cp:lastPrinted>
  <dcterms:created xsi:type="dcterms:W3CDTF">2019-04-17T06:27:11Z</dcterms:created>
  <dcterms:modified xsi:type="dcterms:W3CDTF">2019-11-19T10:20:53Z</dcterms:modified>
</cp:coreProperties>
</file>