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tabRatio="814"/>
  </bookViews>
  <sheets>
    <sheet name="МО г.Ртищево" sheetId="2" r:id="rId1"/>
  </sheets>
  <definedNames>
    <definedName name="_xlnm._FilterDatabase" localSheetId="0" hidden="1">'МО г.Ртищево'!$G$1:$G$457</definedName>
    <definedName name="_xlnm.Print_Area" localSheetId="0">'МО г.Ртищево'!$B$1:$G$459</definedName>
  </definedNames>
  <calcPr calcId="124519"/>
</workbook>
</file>

<file path=xl/calcChain.xml><?xml version="1.0" encoding="utf-8"?>
<calcChain xmlns="http://schemas.openxmlformats.org/spreadsheetml/2006/main">
  <c r="G123" i="2"/>
  <c r="G124"/>
  <c r="G125"/>
  <c r="G126"/>
  <c r="G128"/>
  <c r="G129"/>
  <c r="G130"/>
  <c r="G132"/>
  <c r="G133"/>
  <c r="G134"/>
  <c r="G135"/>
  <c r="G137"/>
  <c r="G138"/>
  <c r="G139"/>
  <c r="G141"/>
  <c r="G142"/>
  <c r="G143"/>
  <c r="G145"/>
  <c r="G146"/>
  <c r="G147"/>
  <c r="G149"/>
  <c r="G153"/>
  <c r="G154"/>
  <c r="G155"/>
  <c r="G157"/>
  <c r="G158"/>
  <c r="G159"/>
  <c r="G165"/>
  <c r="G166"/>
  <c r="G167"/>
  <c r="G168"/>
  <c r="G170"/>
  <c r="G171"/>
  <c r="G172"/>
  <c r="G173"/>
  <c r="G178"/>
  <c r="G179"/>
  <c r="G180"/>
  <c r="G181"/>
  <c r="G183"/>
  <c r="G184"/>
  <c r="G185"/>
  <c r="G187"/>
  <c r="G188"/>
  <c r="G189"/>
  <c r="G191"/>
  <c r="G192"/>
  <c r="G193"/>
  <c r="G195"/>
  <c r="G196"/>
  <c r="G197"/>
  <c r="G199"/>
  <c r="G200"/>
  <c r="G201"/>
  <c r="G202"/>
  <c r="G204"/>
  <c r="G205"/>
  <c r="G206"/>
  <c r="G208"/>
  <c r="G209"/>
  <c r="G210"/>
  <c r="G211"/>
  <c r="G213"/>
  <c r="G214"/>
  <c r="G215"/>
  <c r="G217"/>
  <c r="G218"/>
  <c r="G219"/>
  <c r="G221"/>
  <c r="G222"/>
  <c r="G223"/>
  <c r="G228"/>
  <c r="G229"/>
  <c r="G230"/>
  <c r="G231"/>
  <c r="G233"/>
  <c r="G234"/>
  <c r="G235"/>
  <c r="G237"/>
  <c r="G238"/>
  <c r="G239"/>
  <c r="G241"/>
  <c r="G242"/>
  <c r="G243"/>
  <c r="G245"/>
  <c r="G246"/>
  <c r="G247"/>
  <c r="G249"/>
  <c r="G250"/>
  <c r="G251"/>
  <c r="G253"/>
  <c r="G254"/>
  <c r="G255"/>
  <c r="G257"/>
  <c r="G258"/>
  <c r="G259"/>
  <c r="G261"/>
  <c r="G262"/>
  <c r="G263"/>
  <c r="G265"/>
  <c r="G266"/>
  <c r="G267"/>
  <c r="G269"/>
  <c r="G270"/>
  <c r="G271"/>
  <c r="G273"/>
  <c r="G274"/>
  <c r="G275"/>
  <c r="G277"/>
  <c r="G278"/>
  <c r="G279"/>
  <c r="G281"/>
  <c r="G282"/>
  <c r="G283"/>
  <c r="G284"/>
  <c r="G286"/>
  <c r="G287"/>
  <c r="G288"/>
  <c r="G290"/>
  <c r="G291"/>
  <c r="G292"/>
  <c r="G294"/>
  <c r="G295"/>
  <c r="G296"/>
  <c r="G298"/>
  <c r="G299"/>
  <c r="G300"/>
  <c r="G302"/>
  <c r="G303"/>
  <c r="G304"/>
  <c r="G306"/>
  <c r="G307"/>
  <c r="G308"/>
  <c r="G310"/>
  <c r="G311"/>
  <c r="G312"/>
  <c r="G314"/>
  <c r="G315"/>
  <c r="G316"/>
  <c r="G318"/>
  <c r="G319"/>
  <c r="G320"/>
  <c r="G322"/>
  <c r="G323"/>
  <c r="G324"/>
  <c r="G326"/>
  <c r="G327"/>
  <c r="G328"/>
  <c r="G330"/>
  <c r="G331"/>
  <c r="G332"/>
  <c r="G334"/>
  <c r="G335"/>
  <c r="G336"/>
  <c r="G338"/>
  <c r="G339"/>
  <c r="G340"/>
  <c r="G342"/>
  <c r="G343"/>
  <c r="G344"/>
  <c r="G346"/>
  <c r="G347"/>
  <c r="G348"/>
  <c r="G350"/>
  <c r="G351"/>
  <c r="G352"/>
  <c r="G354"/>
  <c r="G355"/>
  <c r="G356"/>
  <c r="G358"/>
  <c r="G359"/>
  <c r="G360"/>
  <c r="G362"/>
  <c r="G363"/>
  <c r="G364"/>
  <c r="G369"/>
  <c r="G370"/>
  <c r="G371"/>
  <c r="G373"/>
  <c r="G374"/>
  <c r="G375"/>
  <c r="G376"/>
  <c r="G378"/>
  <c r="G379"/>
  <c r="G381"/>
  <c r="G382"/>
  <c r="G383"/>
  <c r="G384"/>
  <c r="G386"/>
  <c r="G387"/>
  <c r="G388"/>
  <c r="G389"/>
  <c r="G390"/>
  <c r="G391"/>
  <c r="G393"/>
  <c r="G394"/>
  <c r="G395"/>
  <c r="G396"/>
  <c r="G398"/>
  <c r="G399"/>
  <c r="G400"/>
  <c r="G402"/>
  <c r="G403"/>
  <c r="G404"/>
  <c r="G405"/>
  <c r="G407"/>
  <c r="G408"/>
  <c r="G409"/>
  <c r="G121"/>
  <c r="G12"/>
  <c r="G13"/>
  <c r="G14"/>
  <c r="G15"/>
  <c r="G16"/>
  <c r="G17"/>
  <c r="G18"/>
  <c r="G19"/>
  <c r="G20"/>
  <c r="G21"/>
  <c r="G22"/>
  <c r="G23"/>
  <c r="G24"/>
  <c r="G25"/>
  <c r="G26"/>
  <c r="G30"/>
  <c r="G31"/>
  <c r="G32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6"/>
  <c r="G77"/>
  <c r="G79"/>
  <c r="G80"/>
  <c r="G86"/>
  <c r="G87"/>
  <c r="G88"/>
  <c r="G89"/>
  <c r="G92"/>
  <c r="G93"/>
  <c r="G96"/>
  <c r="G97"/>
  <c r="G98"/>
  <c r="G99"/>
  <c r="G101"/>
  <c r="G102"/>
  <c r="G103"/>
  <c r="G104"/>
  <c r="G106"/>
  <c r="G107"/>
  <c r="G108"/>
  <c r="G109"/>
  <c r="G110"/>
  <c r="G111"/>
  <c r="G112"/>
  <c r="G10"/>
</calcChain>
</file>

<file path=xl/sharedStrings.xml><?xml version="1.0" encoding="utf-8"?>
<sst xmlns="http://schemas.openxmlformats.org/spreadsheetml/2006/main" count="1433" uniqueCount="657">
  <si>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</si>
  <si>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</si>
  <si>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</si>
  <si>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</si>
  <si>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</si>
  <si>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</si>
  <si>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</si>
  <si>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</si>
  <si>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</si>
  <si>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</si>
  <si>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</si>
  <si>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в том числе:</t>
  </si>
  <si>
    <t xml:space="preserve">  БЕЗВОЗМЕЗДНЫЕ ПОСТУПЛЕНИЯ</t>
  </si>
  <si>
    <t>051 2 00 00000 00 0000 000</t>
  </si>
  <si>
    <t xml:space="preserve">  БЕЗВОЗМЕЗДНЫЕ ПОСТУПЛЕНИЯ ОТ ДРУГИХ БЮДЖЕТОВ БЮДЖЕТНОЙ СИСТЕМЫ РОССИЙСКОЙ ФЕДЕРАЦИИ</t>
  </si>
  <si>
    <t>051 2 02 00000 00 0000 000</t>
  </si>
  <si>
    <t xml:space="preserve">  Дотации бюджетам бюджетной системы Российской Федерации</t>
  </si>
  <si>
    <t>051 2 02 10000 00 0000 150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</si>
  <si>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</si>
  <si>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051 2 02 16001 00 0000 150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</si>
  <si>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</si>
  <si>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051 2 02 16001 13 0000 150</t>
  </si>
  <si>
    <t xml:space="preserve">  Иные межбюджетные трансферты</t>
  </si>
  <si>
    <t>051 2 02 40000 00 0000 150</t>
  </si>
  <si>
    <t xml:space="preserve">  Прочие межбюджетные трансферты, передаваемые бюджетам</t>
  </si>
  <si>
    <t>051 2 02 49999 00 0000 150</t>
  </si>
  <si>
    <t xml:space="preserve">  Прочие межбюджетные трансферты, передаваемые бюджетам городских поселений</t>
  </si>
  <si>
    <t>051 2 02 49999 13 0000 150</t>
  </si>
  <si>
    <t>-</t>
  </si>
  <si>
    <t xml:space="preserve">  НАЛОГОВЫЕ И НЕНАЛОГОВЫЕ ДОХОДЫ</t>
  </si>
  <si>
    <t>054 1 00 00000 00 0000 000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</si>
  <si>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</si>
  <si>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054 1 11 00000 00 0000 000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</si>
  <si>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</si>
  <si>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</si>
  <si>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</si>
  <si>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054 1 11 05010 00 0000 120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</si>
  <si>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</si>
  <si>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054 1 11 05013 13 0000 120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</si>
  <si>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</si>
  <si>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054 1 11 05030 00 0000 120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</si>
  <si>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</si>
  <si>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054 1 11 05035 13 0000 120</t>
  </si>
  <si>
    <t xml:space="preserve">  Платежи от государственных и муниципальных унитарных предприятий</t>
  </si>
  <si>
    <t>054 1 11 07000 00 0000 120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</si>
  <si>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</si>
  <si>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054 1 11 07010 00 0000 120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</si>
  <si>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</si>
  <si>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054 1 11 07015 13 0000 120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</si>
  <si>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</si>
  <si>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</si>
  <si>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</si>
  <si>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</si>
  <si>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</si>
  <si>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054 1 11 09045 13 0000 120</t>
  </si>
  <si>
    <t xml:space="preserve">  ДОХОДЫ ОТ ОКАЗАНИЯ ПЛАТНЫХ УСЛУГ И КОМПЕНСАЦИИ ЗАТРАТ ГОСУДАРСТВА</t>
  </si>
  <si>
    <t>054 1 13 00000 00 0000 000</t>
  </si>
  <si>
    <t xml:space="preserve">  Доходы от компенсации затрат государства</t>
  </si>
  <si>
    <t>054 1 13 02000 00 0000 130</t>
  </si>
  <si>
    <t xml:space="preserve">  Прочие доходы от компенсации затрат государства</t>
  </si>
  <si>
    <t>054 1 13 02990 00 0000 130</t>
  </si>
  <si>
    <t xml:space="preserve">  Прочие доходы от компенсации затрат бюджетов городских поселений</t>
  </si>
  <si>
    <t>054 1 13 02995 13 0000 130</t>
  </si>
  <si>
    <t xml:space="preserve">  ДОХОДЫ ОТ ПРОДАЖИ МАТЕРИАЛЬНЫХ И НЕМАТЕРИАЛЬНЫХ АКТИВОВ</t>
  </si>
  <si>
    <t>054 1 14 00000 00 0000 000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</si>
  <si>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</si>
  <si>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054 1 14 06000 00 0000 430</t>
  </si>
  <si>
    <t xml:space="preserve">  Доходы от продажи земельных участков, государственная собственность на которые не разграничена</t>
  </si>
  <si>
    <t>054 1 14 06010 00 0000 430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</si>
  <si>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</si>
  <si>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054 1 14 06013 13 0000 430</t>
  </si>
  <si>
    <t>054 2 00 00000 00 0000 000</t>
  </si>
  <si>
    <t>054 2 02 00000 00 0000 000</t>
  </si>
  <si>
    <t xml:space="preserve">  Субсидии бюджетам бюджетной системы Российской Федерации (межбюджетные субсидии)</t>
  </si>
  <si>
    <t>056 1 00 00000 00 0000 000</t>
  </si>
  <si>
    <t xml:space="preserve">  ШТРАФЫ, САНКЦИИ, ВОЗМЕЩЕНИЕ УЩЕРБА</t>
  </si>
  <si>
    <t>056 1 16 00000 00 0000 000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</si>
  <si>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</si>
  <si>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056 1 16 07000 00 0000 140</t>
  </si>
  <si>
    <t>056 2 00 00000 00 0000 000</t>
  </si>
  <si>
    <t>056 2 02 00000 00 0000 000</t>
  </si>
  <si>
    <t>056 2 02 20000 00 0000 150</t>
  </si>
  <si>
    <t xml:space="preserve">  Субсидии бюджетам на реализацию программ формирования современной городской среды</t>
  </si>
  <si>
    <t>056 2 02 25555 00 0000 150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</si>
  <si>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</si>
  <si>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056 2 02 25555 13 0000 150</t>
  </si>
  <si>
    <t>056 2 02 40000 00 0000 150</t>
  </si>
  <si>
    <t>056 2 02 49999 00 0000 150</t>
  </si>
  <si>
    <t>056 2 02 49999 13 0032 150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</si>
  <si>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</si>
  <si>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</si>
  <si>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</si>
  <si>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</si>
  <si>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</si>
  <si>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</si>
  <si>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</si>
  <si>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</si>
  <si>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</si>
  <si>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</si>
  <si>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</si>
  <si>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</si>
  <si>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</si>
  <si>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</si>
  <si>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</si>
  <si>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</si>
  <si>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</si>
  <si>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</si>
  <si>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</si>
  <si>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</si>
  <si>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</si>
  <si>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</si>
  <si>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</si>
  <si>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</si>
  <si>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</si>
  <si>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</si>
  <si>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</si>
  <si>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>182 1 01 02080 01 0000 110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</si>
  <si>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</si>
  <si>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</si>
  <si>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</si>
  <si>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</si>
  <si>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</si>
  <si>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</si>
  <si>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</si>
  <si>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</si>
  <si>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</si>
  <si>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</si>
  <si>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</si>
  <si>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</si>
  <si>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</si>
  <si>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</si>
  <si>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</si>
  <si>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</si>
  <si>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182 1 06 01030 13 1000 110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</si>
  <si>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</si>
  <si>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</si>
  <si>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</si>
  <si>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</si>
  <si>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</si>
  <si>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182 1 06 06033 13 0000 110</t>
  </si>
  <si>
    <t xml:space="preserve">  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</si>
  <si>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182 1 06 06033 13 1000 110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</si>
  <si>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</si>
  <si>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</si>
  <si>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</si>
  <si>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182 1 06 06043 13 0000 110</t>
  </si>
  <si>
    <t xml:space="preserve">  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</si>
  <si>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182 1 06 06043 13 1000 110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</si>
  <si>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</si>
  <si>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</si>
  <si>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</si>
  <si>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Другие общегосударственные вопросы</t>
  </si>
  <si>
    <t>200</t>
  </si>
  <si>
    <t>054 0113 00 0 00 00000 000</t>
  </si>
  <si>
    <t xml:space="preserve">  Выполнение других обязательств муниципального образования</t>
  </si>
  <si>
    <t>054 0113 91 4 00 08600 000</t>
  </si>
  <si>
    <t xml:space="preserve">  Закупка товаров, работ и услуг для обеспечения государственных (муниципальных) нужд</t>
  </si>
  <si>
    <t>054 0113 91 4 00 08600 200</t>
  </si>
  <si>
    <t xml:space="preserve">  Иные закупки товаров, работ и услуг для обеспечения государственных (муниципальных) нужд</t>
  </si>
  <si>
    <t>054 0113 91 4 00 08600 240</t>
  </si>
  <si>
    <t xml:space="preserve">  Закупка энергетических ресурсов</t>
  </si>
  <si>
    <t>054 0113 91 4 00 08600 247</t>
  </si>
  <si>
    <t xml:space="preserve">  Оценка недвижимости, признание прав и регулирование отношений по муниципальной собственности</t>
  </si>
  <si>
    <t>054 0113 94 0 00 06600 000</t>
  </si>
  <si>
    <t>054 0113 94 0 00 06600 200</t>
  </si>
  <si>
    <t>054 0113 94 0 00 06600 240</t>
  </si>
  <si>
    <t xml:space="preserve">  Другие вопросы в области национальной экономики</t>
  </si>
  <si>
    <t>054 0412 00 0 00 00000 000</t>
  </si>
  <si>
    <t xml:space="preserve">  Мероприятия по землеустройству и землепользованию</t>
  </si>
  <si>
    <t>054 0412 94 0 00 06700 000</t>
  </si>
  <si>
    <t>054 0412 94 0 00 06700 200</t>
  </si>
  <si>
    <t>054 0412 94 0 00 06700 240</t>
  </si>
  <si>
    <t xml:space="preserve">  Прочая закупка товаров, работ и услуг</t>
  </si>
  <si>
    <t>054 0412 94 0 00 06700 244</t>
  </si>
  <si>
    <t xml:space="preserve">  Жилищное хозяйство</t>
  </si>
  <si>
    <t>054 0501 00 0 00 00000 000</t>
  </si>
  <si>
    <t xml:space="preserve">  Капитальный ремонт муниципального жилищного фонда</t>
  </si>
  <si>
    <t>054 0501 95 1 00 05110 000</t>
  </si>
  <si>
    <t>054 0501 95 1 00 05110 200</t>
  </si>
  <si>
    <t>054 0501 95 1 00 05110 240</t>
  </si>
  <si>
    <t>054 0501 95 1 00 05150 000</t>
  </si>
  <si>
    <t>054 0501 95 1 00 05150 200</t>
  </si>
  <si>
    <t>054 0501 95 1 00 05150 240</t>
  </si>
  <si>
    <t>054 0501 95 1 00 05150 244</t>
  </si>
  <si>
    <t xml:space="preserve">  Коммунальное хозяйство</t>
  </si>
  <si>
    <t>054 0502 00 0 00 00000 000</t>
  </si>
  <si>
    <t xml:space="preserve">  Ремонт артезианской скважины водозаборной сети, расположенной по адресу: Саратовская область, Ртищевский район, п. Темп</t>
  </si>
  <si>
    <t>054 0502 72 4 01 0Ф130 000</t>
  </si>
  <si>
    <t>054 0502 72 4 01 0Ф130 200</t>
  </si>
  <si>
    <t>054 0502 72 4 01 0Ф130 240</t>
  </si>
  <si>
    <t xml:space="preserve">  Благоустройство</t>
  </si>
  <si>
    <t>054 0503 00 0 00 00000 000</t>
  </si>
  <si>
    <t xml:space="preserve">  Приобретение материалов для ремонта Мемориала памяти, расположенного по адресу: Саратовская область г. Ртищево ул. Железнодорожная площадь ГКЦ"</t>
  </si>
  <si>
    <t>054 0503 89 0 06 0П390 000</t>
  </si>
  <si>
    <t>054 0503 89 0 06 0П390 200</t>
  </si>
  <si>
    <t>054 0503 89 0 06 0П390 240</t>
  </si>
  <si>
    <t>054 0503 89 0 06 0П390 244</t>
  </si>
  <si>
    <t xml:space="preserve">  Резервные фонды</t>
  </si>
  <si>
    <t>056 0111 00 0 00 00000 000</t>
  </si>
  <si>
    <t xml:space="preserve">  Средства резервных фондов местных администраций</t>
  </si>
  <si>
    <t>056 0111 99 9 00 99900 000</t>
  </si>
  <si>
    <t xml:space="preserve">  Иные бюджетные ассигнования</t>
  </si>
  <si>
    <t>056 0111 99 9 00 99900 800</t>
  </si>
  <si>
    <t xml:space="preserve">  Резервные средства</t>
  </si>
  <si>
    <t>056 0111 99 9 00 99900 870</t>
  </si>
  <si>
    <t>056 0113 00 0 00 00000 000</t>
  </si>
  <si>
    <t xml:space="preserve">  Оказание поддержки Ассоциации "Совет муниципальных образований Саратовской области</t>
  </si>
  <si>
    <t>056 0113 87 0 07 0A070 000</t>
  </si>
  <si>
    <t>056 0113 87 0 07 0A070 800</t>
  </si>
  <si>
    <t xml:space="preserve">  Уплата налогов, сборов и иных платежей</t>
  </si>
  <si>
    <t>056 0113 87 0 07 0A070 850</t>
  </si>
  <si>
    <t xml:space="preserve">  Уплата иных платежей</t>
  </si>
  <si>
    <t>056 0113 87 0 07 0A070 853</t>
  </si>
  <si>
    <t xml:space="preserve">  Финансовое обеспечение муниципального задания на оказание муниципальных услуг (выполнение работ)</t>
  </si>
  <si>
    <t>056 0113 93 9 00 04110 000</t>
  </si>
  <si>
    <t xml:space="preserve">  Предоставление субсидий бюджетным, автономным учреждениям и иным некоммерческим организациям</t>
  </si>
  <si>
    <t>056 0113 93 9 00 04110 600</t>
  </si>
  <si>
    <t xml:space="preserve">  Субсидии бюджетным учреждениям</t>
  </si>
  <si>
    <t>056 0113 93 9 00 04110 610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</si>
  <si>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</si>
  <si>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056 0113 93 9 00 04110 611</t>
  </si>
  <si>
    <t xml:space="preserve">  Уплата  налога на имущество и транспортного налога муниципальными бюджетными и автономными учреждениями</t>
  </si>
  <si>
    <t>056 0113 93 9 00 04120 000</t>
  </si>
  <si>
    <t>056 0113 93 9 00 04120 600</t>
  </si>
  <si>
    <t>056 0113 93 9 00 04120 610</t>
  </si>
  <si>
    <t>056 0113 93 9 00 04120 611</t>
  </si>
  <si>
    <t xml:space="preserve">  Субсидии бюджетным учреждениям на иные цели</t>
  </si>
  <si>
    <t xml:space="preserve">  Расходы по исполнительным листам</t>
  </si>
  <si>
    <t>056 0113 99 1 00 08510 000</t>
  </si>
  <si>
    <t>056 0113 99 1 00 08510 800</t>
  </si>
  <si>
    <t xml:space="preserve">  Исполнение судебных актов</t>
  </si>
  <si>
    <t>056 0113 99 1 00 08510 830</t>
  </si>
  <si>
    <t xml:space="preserve">  Исполнение судебных актов Российской Федерации и мировых соглашений по возмещению причиненного вреда</t>
  </si>
  <si>
    <t>056 0113 99 1 00 08510 831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</si>
  <si>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</si>
  <si>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056 0310 00 0 00 00000 000</t>
  </si>
  <si>
    <t xml:space="preserve">  Приобретение наглядной противопожарной литературы, стендов, плакатов, памяток, листовок, уголков  пожарной безопасности</t>
  </si>
  <si>
    <t>056 0310 88 0 20 0П560 000</t>
  </si>
  <si>
    <t>056 0310 88 0 20 0П560 200</t>
  </si>
  <si>
    <t>056 0310 88 0 20 0П560 240</t>
  </si>
  <si>
    <t>056 0310 88 0 20 0П560 244</t>
  </si>
  <si>
    <t xml:space="preserve">  Приобретение автономных дымовых пожарных извещателей</t>
  </si>
  <si>
    <t>056 0310 88 0 30 0П330 000</t>
  </si>
  <si>
    <t>056 0310 88 0 30 0П330 200</t>
  </si>
  <si>
    <t>056 0310 88 0 30 0П330 240</t>
  </si>
  <si>
    <t>056 0310 88 0 30 0П330 244</t>
  </si>
  <si>
    <t xml:space="preserve">  Другие вопросы в области национальной безопасности и правоохранительной деятельности</t>
  </si>
  <si>
    <t>056 0314 00 0 00 00000 000</t>
  </si>
  <si>
    <t xml:space="preserve">  Приобретение и установка камер уличного видеонаблюдения</t>
  </si>
  <si>
    <t>056 0314 79 1 03 00550 000</t>
  </si>
  <si>
    <t>056 0314 79 1 03 00550 200</t>
  </si>
  <si>
    <t>056 0314 79 1 03 00550 240</t>
  </si>
  <si>
    <t xml:space="preserve">  Реализация комплексных мер по стимулированию участия населения в деятельности общественной организации «Народная дружина»</t>
  </si>
  <si>
    <t>056 0314 79 2 01 00460 000</t>
  </si>
  <si>
    <t>056 0314 79 2 01 00460 600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</si>
  <si>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</si>
  <si>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056 0314 79 2 01 00460 630</t>
  </si>
  <si>
    <t xml:space="preserve">  Субсидии на возмещение недополученных доходов и (или) возмещение фактически понесенных затрат</t>
  </si>
  <si>
    <t>056 0314 79 2 01 00460 631</t>
  </si>
  <si>
    <t xml:space="preserve">  Изготовление баннеров (размер 3*6), создание и распространение антинаркотических буклетов, листовок и проспектов</t>
  </si>
  <si>
    <t>056 0314 79 3 02 0Б850 000</t>
  </si>
  <si>
    <t>056 0314 79 3 02 0Б850 200</t>
  </si>
  <si>
    <t>056 0314 79 3 02 0Б850 240</t>
  </si>
  <si>
    <t xml:space="preserve">  Мероприятия по удалению рекламы интернет - магазинов, распространяющих наркотические средства</t>
  </si>
  <si>
    <t>056 0314 79 3 02 0Б870 000</t>
  </si>
  <si>
    <t>056 0314 79 3 02 0Б870 200</t>
  </si>
  <si>
    <t>056 0314 79 3 02 0Б870 240</t>
  </si>
  <si>
    <t xml:space="preserve">  Проведение антинаркотических акций  и конкурсов "Мы - за здоровый образ жизни"</t>
  </si>
  <si>
    <t>056 0314 79 3 02 0Б880 000</t>
  </si>
  <si>
    <t>056 0314 79 3 02 0Б880 200</t>
  </si>
  <si>
    <t>056 0314 79 3 02 0Б880 240</t>
  </si>
  <si>
    <t xml:space="preserve">  Дорожное хозяйство (дорожные фонды)</t>
  </si>
  <si>
    <t>056 0409 00 0 00 00000 000</t>
  </si>
  <si>
    <t xml:space="preserve">  Нанесение пешеходной дорожной разметки на улично-дорожную сеть за счет средств муниципального дорожного фонда</t>
  </si>
  <si>
    <t>056 0409 75 1 01 G0Д70 000</t>
  </si>
  <si>
    <t>056 0409 75 1 01 G0Д70 200</t>
  </si>
  <si>
    <t>056 0409 75 1 01 G0Д70 240</t>
  </si>
  <si>
    <t>056 0409 75 1 01 G0Д70 244</t>
  </si>
  <si>
    <t xml:space="preserve">  Нанесение горизонтальной дорожной разметки на улично-дорожную сеть за счет средств муниципального дорожного фонда</t>
  </si>
  <si>
    <t>056 0409 75 1 01 GД160 000</t>
  </si>
  <si>
    <t>056 0409 75 1 01 GД160 200</t>
  </si>
  <si>
    <t>056 0409 75 1 01 GД160 240</t>
  </si>
  <si>
    <t>056 0409 75 1 01 GД160 244</t>
  </si>
  <si>
    <t xml:space="preserve">  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</t>
  </si>
  <si>
    <t>056 0409 75 3 01 92Д00 000</t>
  </si>
  <si>
    <t>056 0409 75 3 01 92Д00 200</t>
  </si>
  <si>
    <t>056 0409 75 3 01 92Д00 240</t>
  </si>
  <si>
    <t>056 0409 75 3 01 92Д00 244</t>
  </si>
  <si>
    <t xml:space="preserve">  Ремонт асфальтобетонного покрытия улиц и внутриквартальных проездов к дворовым территориям г. Ртищево  за счет средств муниципального дорожного фонда</t>
  </si>
  <si>
    <t>056 0409 75 3 01 G0880 000</t>
  </si>
  <si>
    <t>056 0409 75 3 01 G0880 200</t>
  </si>
  <si>
    <t>056 0409 75 3 01 G0880 240</t>
  </si>
  <si>
    <t>056 0409 75 3 01 G0880 244</t>
  </si>
  <si>
    <t xml:space="preserve">  Ремонт асфальтобетонного покрытия тротуаров</t>
  </si>
  <si>
    <t>056 0409 75 3 01 GД320 000</t>
  </si>
  <si>
    <t>056 0409 75 3 01 GД320 200</t>
  </si>
  <si>
    <t>056 0409 75 3 01 GД320 240</t>
  </si>
  <si>
    <t xml:space="preserve">  Летнее содержание за счет средств муниципального дорожного фонда</t>
  </si>
  <si>
    <t>056 0409 75 3 03 G0Д10 000</t>
  </si>
  <si>
    <t>056 0409 75 3 03 G0Д10 200</t>
  </si>
  <si>
    <t>056 0409 75 3 03 G0Д10 240</t>
  </si>
  <si>
    <t>056 0409 75 3 03 G0Д10 244</t>
  </si>
  <si>
    <t xml:space="preserve">  Изготовление сметной документации, технический контроль за счет средств муниципального дорожного фонда</t>
  </si>
  <si>
    <t>056 0409 75 3 06 G0Д30 000</t>
  </si>
  <si>
    <t>056 0409 75 3 06 G0Д30 200</t>
  </si>
  <si>
    <t>056 0409 75 3 06 G0Д30 240</t>
  </si>
  <si>
    <t>056 0409 75 3 06 G0Д30 244</t>
  </si>
  <si>
    <t xml:space="preserve">  Приобретение и установка остановочных павильонов. Муниципальное образование город Ртищево</t>
  </si>
  <si>
    <t>056 0409 75 3 16 GД310 000</t>
  </si>
  <si>
    <t>056 0409 75 3 16 GД310 200</t>
  </si>
  <si>
    <t>056 0409 75 3 16 GД310 240</t>
  </si>
  <si>
    <t>056 0409 75 3 16 GД310 244</t>
  </si>
  <si>
    <t>056 0503 00 0 00 00000 000</t>
  </si>
  <si>
    <t xml:space="preserve">  Приобретение посадочного материала (цветочная рассада, розы, саженцы деревьев)</t>
  </si>
  <si>
    <t>056 0503 83 0 01 0Б660 000</t>
  </si>
  <si>
    <t>056 0503 83 0 01 0Б660 200</t>
  </si>
  <si>
    <t>056 0503 83 0 01 0Б660 240</t>
  </si>
  <si>
    <t>056 0503 83 0 01 0Б660 244</t>
  </si>
  <si>
    <t xml:space="preserve">  Формовочная обрезка деревьев и вырубка кустарника</t>
  </si>
  <si>
    <t>056 0503 83 0 02 0Б670 000</t>
  </si>
  <si>
    <t>056 0503 83 0 02 0Б670 200</t>
  </si>
  <si>
    <t>056 0503 83 0 02 0Б670 240</t>
  </si>
  <si>
    <t>056 0503 83 0 02 0Б670 244</t>
  </si>
  <si>
    <t xml:space="preserve">  Удаление, спил сухостойных и аварийных  деревьев</t>
  </si>
  <si>
    <t>056 0503 83 0 03 0Б030 000</t>
  </si>
  <si>
    <t>056 0503 83 0 03 0Б030 200</t>
  </si>
  <si>
    <t>056 0503 83 0 03 0Б030 240</t>
  </si>
  <si>
    <t>056 0503 83 0 03 0Б030 244</t>
  </si>
  <si>
    <t xml:space="preserve">  Ликвидация несанкционированных свалок</t>
  </si>
  <si>
    <t>056 0503 83 0 04 0Б030 000</t>
  </si>
  <si>
    <t>056 0503 83 0 04 0Б030 200</t>
  </si>
  <si>
    <t>056 0503 83 0 04 0Б030 240</t>
  </si>
  <si>
    <t>056 0503 83 0 04 0Б030 244</t>
  </si>
  <si>
    <t xml:space="preserve">  Уборка и содержание территорий  кладбищ</t>
  </si>
  <si>
    <t>056 0503 83 0 05 0Б050 000</t>
  </si>
  <si>
    <t>056 0503 83 0 05 0Б050 200</t>
  </si>
  <si>
    <t>056 0503 83 0 05 0Б050 240</t>
  </si>
  <si>
    <t>056 0503 83 0 05 0Б050 244</t>
  </si>
  <si>
    <t xml:space="preserve">  Дератизация территории кладбищ</t>
  </si>
  <si>
    <t>056 0503 83 0 05 0Б360 000</t>
  </si>
  <si>
    <t>056 0503 83 0 05 0Б360 200</t>
  </si>
  <si>
    <t>056 0503 83 0 05 0Б360 240</t>
  </si>
  <si>
    <t>056 0503 83 0 05 0Б360 244</t>
  </si>
  <si>
    <t xml:space="preserve">  Уборка, содержание территории муниципального образования</t>
  </si>
  <si>
    <t>056 0503 83 0 07 0Б070 000</t>
  </si>
  <si>
    <t>056 0503 83 0 07 0Б070 200</t>
  </si>
  <si>
    <t>056 0503 83 0 07 0Б070 240</t>
  </si>
  <si>
    <t>056 0503 83 0 07 0Б070 244</t>
  </si>
  <si>
    <t xml:space="preserve">  Поставка электроэнергии для работы уличного освещения</t>
  </si>
  <si>
    <t>056 0503 83 0 11 0Б130 000</t>
  </si>
  <si>
    <t>056 0503 83 0 11 0Б130 200</t>
  </si>
  <si>
    <t>056 0503 83 0 11 0Б130 240</t>
  </si>
  <si>
    <t>056 0503 83 0 11 0Б130 247</t>
  </si>
  <si>
    <t xml:space="preserve">  Выполнение работ по обслуживанию уличного освещения муниципального образования (город)</t>
  </si>
  <si>
    <t>056 0503 83 0 12 0Б140 000</t>
  </si>
  <si>
    <t>056 0503 83 0 12 0Б140 200</t>
  </si>
  <si>
    <t>056 0503 83 0 12 0Б140 240</t>
  </si>
  <si>
    <t>056 0503 83 0 12 0Б140 244</t>
  </si>
  <si>
    <t xml:space="preserve">  Уменьшение численности безнадзорных животных</t>
  </si>
  <si>
    <t>056 0503 83 0 14 0Б160 000</t>
  </si>
  <si>
    <t>056 0503 83 0 14 0Б160 200</t>
  </si>
  <si>
    <t>056 0503 83 0 14 0Б160 240</t>
  </si>
  <si>
    <t>056 0503 83 0 14 0Б160 244</t>
  </si>
  <si>
    <t xml:space="preserve">  Прочие мероприятия по благоустройству</t>
  </si>
  <si>
    <t>056 0503 83 0 25 0Б510 000</t>
  </si>
  <si>
    <t>056 0503 83 0 25 0Б510 200</t>
  </si>
  <si>
    <t>056 0503 83 0 25 0Б510 240</t>
  </si>
  <si>
    <t>056 0503 83 0 25 0Б510 244</t>
  </si>
  <si>
    <t xml:space="preserve">  Мероприятия в области обращения с ТКО</t>
  </si>
  <si>
    <t>056 0503 83 0 34 0Б710 000</t>
  </si>
  <si>
    <t>056 0503 83 0 34 0Б710 200</t>
  </si>
  <si>
    <t>056 0503 83 0 34 0Б710 240</t>
  </si>
  <si>
    <t>056 0503 83 0 34 0Б710 244</t>
  </si>
  <si>
    <t xml:space="preserve">  Проведение экспертизы сметной документации, строительного контроля, изготовление дизайн - проектов на благоустройство территорий</t>
  </si>
  <si>
    <t>056 0503 83 0 37 0Б740 000</t>
  </si>
  <si>
    <t>056 0503 83 0 37 0Б740 200</t>
  </si>
  <si>
    <t>056 0503 83 0 37 0Б740 240</t>
  </si>
  <si>
    <t>056 0503 83 0 37 0Б740 244</t>
  </si>
  <si>
    <t xml:space="preserve">  Реализация программ формирования современной городской среды</t>
  </si>
  <si>
    <t>056 0503 84 2 F2 55550 000</t>
  </si>
  <si>
    <t>056 0503 84 2 F2 55550 200</t>
  </si>
  <si>
    <t>056 0503 84 2 F2 55550 240</t>
  </si>
  <si>
    <t>056 0503 84 2 F2 55550 244</t>
  </si>
  <si>
    <t xml:space="preserve">  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Проект «Мы вместе» - благоустройство сквера «Центральный» г. Ртищево (в целях достижения соответствующих результатов федерального проекта)</t>
  </si>
  <si>
    <t>056 0503 84 2 F2 У4240 000</t>
  </si>
  <si>
    <t>056 0503 84 2 F2 У4240 600</t>
  </si>
  <si>
    <t>056 0503 84 2 F2 У4240 610</t>
  </si>
  <si>
    <t>056 0503 84 2 F2 У4240 612</t>
  </si>
  <si>
    <t xml:space="preserve">  Реализация мероприятий по благоустройству территорий</t>
  </si>
  <si>
    <t>056 0503 84 3 01 78120 000</t>
  </si>
  <si>
    <t>056 0503 84 3 01 78120 200</t>
  </si>
  <si>
    <t>056 0503 84 3 01 78120 240</t>
  </si>
  <si>
    <t xml:space="preserve">  Пенсионное обеспечение</t>
  </si>
  <si>
    <t>056 1001 00 0 00 00000 000</t>
  </si>
  <si>
    <t xml:space="preserve">  Доплаты к пенсиям муниципальных служащих</t>
  </si>
  <si>
    <t>056 1001 96 1 00 07100 000</t>
  </si>
  <si>
    <t>056 1001 96 1 00 07100 200</t>
  </si>
  <si>
    <t>056 1001 96 1 00 07100 240</t>
  </si>
  <si>
    <t>056 1001 96 1 00 07100 244</t>
  </si>
  <si>
    <t xml:space="preserve">  Социальное обеспечение и иные выплаты населению</t>
  </si>
  <si>
    <t>056 1001 96 1 00 07100 300</t>
  </si>
  <si>
    <t xml:space="preserve">  Публичные нормативные социальные выплаты гражданам</t>
  </si>
  <si>
    <t>056 1001 96 1 00 07100 310</t>
  </si>
  <si>
    <t xml:space="preserve">  Иные пенсии, социальные доплаты к пенсиям</t>
  </si>
  <si>
    <t>056 1001 96 1 00 07100 312</t>
  </si>
  <si>
    <t xml:space="preserve">  Социальное обеспечение населения</t>
  </si>
  <si>
    <t>056 1003 00 0 00 00000 000</t>
  </si>
  <si>
    <t xml:space="preserve">  Меры социальной поддержки почетных граждан</t>
  </si>
  <si>
    <t>056 1003 96 5 00 07П10 000</t>
  </si>
  <si>
    <t>056 1003 96 5 00 07П10 200</t>
  </si>
  <si>
    <t>056 1003 96 5 00 07П10 240</t>
  </si>
  <si>
    <t>056 1003 96 5 00 07П10 244</t>
  </si>
  <si>
    <t>056 1003 96 5 00 07П10 300</t>
  </si>
  <si>
    <t xml:space="preserve">  Публичные нормативные выплаты гражданам несоциального характера</t>
  </si>
  <si>
    <t>056 1003 96 5 00 07П10 330</t>
  </si>
  <si>
    <t xml:space="preserve">  Периодическая печать и издательства</t>
  </si>
  <si>
    <t>056 1202 00 0 00 00000 000</t>
  </si>
  <si>
    <t xml:space="preserve">  Информационное обеспечение деятельности органов местного самоуправления</t>
  </si>
  <si>
    <t>056 1202 91 4 00 08400 000</t>
  </si>
  <si>
    <t>056 1202 91 4 00 08400 800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</si>
  <si>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</si>
  <si>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056 1202 91 4 00 08400 810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</si>
  <si>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</si>
  <si>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056 1202 91 4 00 08400 811</t>
  </si>
  <si>
    <t xml:space="preserve">  Физическая культура</t>
  </si>
  <si>
    <t>230 1101 00 0 00 00000 000</t>
  </si>
  <si>
    <t xml:space="preserve">  "Финансовое обеспечение муниципального задания на оказание муниципальных услуг (выполнение  работ)"</t>
  </si>
  <si>
    <t>230 1101 76 1 01 04110 000</t>
  </si>
  <si>
    <t>230 1101 76 1 01 04110 600</t>
  </si>
  <si>
    <t xml:space="preserve">  Субсидии автономным учреждениям</t>
  </si>
  <si>
    <t>230 1101 76 1 01 04110 620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</si>
  <si>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</si>
  <si>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230 1101 76 1 01 04110 621</t>
  </si>
  <si>
    <t xml:space="preserve">  "Уплата налога на имущество и транспортного налога муниципальными бюджетными и автономными учреждениями"</t>
  </si>
  <si>
    <t>230 1101 76 1 01 04120 000</t>
  </si>
  <si>
    <t>230 1101 76 1 01 04120 600</t>
  </si>
  <si>
    <t>230 1101 76 1 01 04120 620</t>
  </si>
  <si>
    <t>230 1101 76 1 01 04120 621</t>
  </si>
  <si>
    <t xml:space="preserve">  Финансовое обеспечение на иные цели муниципальных бюджетных и автономных учреждений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</si>
  <si>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</si>
  <si>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</si>
  <si>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</si>
  <si>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</si>
  <si>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</si>
  <si>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</si>
  <si>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</si>
  <si>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</si>
  <si>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</si>
  <si>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000 01 05 00 00 00 0000 000</t>
  </si>
  <si>
    <t>увеличение остатков средств, всего</t>
  </si>
  <si>
    <t>000 01 05 00 00 00 0000 500</t>
  </si>
  <si>
    <t xml:space="preserve">  Увеличение остатков средств бюджетов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</si>
  <si>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</si>
  <si>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</si>
  <si>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</si>
  <si>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</si>
  <si>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</si>
  <si>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</si>
  <si>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</si>
  <si>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</si>
  <si>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</si>
  <si>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</si>
  <si>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</si>
  <si>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</si>
  <si>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</si>
  <si>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</si>
  <si>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</si>
  <si>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Сведения
об исполнении бюджета муниципального образования город Ртищево 
за 9 месяцев 2023 года</t>
  </si>
  <si>
    <t>Неисполненные назначения</t>
  </si>
  <si>
    <t>054 2 02 40000 00 0000 150</t>
  </si>
  <si>
    <t>054 2 02 49999 00 0000 150</t>
  </si>
  <si>
    <t>054 2 02 49999 13 0026 150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</si>
  <si>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</si>
  <si>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056 1 16 07090 00 0000 140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</si>
  <si>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</si>
  <si>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056 1 16 07090 13 0000 140</t>
  </si>
  <si>
    <t xml:space="preserve">  ПРОЧИЕ НЕНАЛОГОВЫЕ ДОХОДЫ</t>
  </si>
  <si>
    <t>056 1 17 00000 00 0000 000</t>
  </si>
  <si>
    <t xml:space="preserve">  Инициативные платежи</t>
  </si>
  <si>
    <t>056 1 17 15000 00 0000 150</t>
  </si>
  <si>
    <t xml:space="preserve">  Инициативные платежи, зачисляемые в бюджеты городских поселений</t>
  </si>
  <si>
    <t>056 1 17 15030 13 0000 150</t>
  </si>
  <si>
    <t xml:space="preserve">  Инициативные платежи, зачисляемые в бюджеты городских поселений (инициативные платежи граждан на реализацию проекта: Светлый город)</t>
  </si>
  <si>
    <t>056 1 17 15030 13 2096 150</t>
  </si>
  <si>
    <t xml:space="preserve">  Инициативные платежи, зачисляемые в бюджеты городских поселений (инициативные платежи индивидуальных предпринимателей и юридических лиц на реализацию проекта: Светлый город)</t>
  </si>
  <si>
    <t>056 1 17 15030 13 3096 150</t>
  </si>
  <si>
    <t xml:space="preserve">  Прочие субсидии</t>
  </si>
  <si>
    <t>056 2 02 29999 00 0000 150</t>
  </si>
  <si>
    <t xml:space="preserve">  Прочие субсидии бюджетам городских поселений</t>
  </si>
  <si>
    <t>056 2 02 29999 13 0000 150</t>
  </si>
  <si>
    <t xml:space="preserve">  Субсидии бюджетам городских  поселений области на реализацию проектов развития муниципальных образований области, основанных на местных инициативах</t>
  </si>
  <si>
    <t>056 2 02 29999 13 0073 150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</si>
  <si>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</si>
  <si>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056 2 19 00000 00 0000 000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</si>
  <si>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</si>
  <si>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056 2 19 00000 13 0000 150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</si>
  <si>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</si>
  <si>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056 2 19 60010 13 0000 150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</si>
  <si>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</si>
  <si>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</si>
  <si>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</si>
  <si>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</si>
  <si>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</si>
  <si>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</si>
  <si>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</si>
  <si>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</si>
  <si>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</si>
  <si>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>182 1 01 02130 01 1000 110</t>
  </si>
  <si>
    <t>182 1 03 00000 00 0000 000</t>
  </si>
  <si>
    <t>182 1 03 02000 01 0000 110</t>
  </si>
  <si>
    <t>182 1 03 02230 01 0000 110</t>
  </si>
  <si>
    <t>182 1 03 02231 01 0000 110</t>
  </si>
  <si>
    <t>182 1 03 02240 01 0000 110</t>
  </si>
  <si>
    <t>182 1 03 02241 01 0000 110</t>
  </si>
  <si>
    <t>182 1 03 02250 01 0000 110</t>
  </si>
  <si>
    <t>182 1 03 02251 01 0000 110</t>
  </si>
  <si>
    <t>182 1 03 02260 01 0000 110</t>
  </si>
  <si>
    <t>182 1 03 02261 01 0000 110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</si>
  <si>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</si>
  <si>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</si>
  <si>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</si>
  <si>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182 1 06 01030 13 3000 110</t>
  </si>
  <si>
    <t xml:space="preserve">  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</si>
  <si>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182 1 06 06043 13 3000 110</t>
  </si>
  <si>
    <t>054 0113 94 0 00 06600 244</t>
  </si>
  <si>
    <t xml:space="preserve">  Уточнение сведений о границах населенных пунктов и территориальных зон в Едином государственном реестре недвижимости</t>
  </si>
  <si>
    <t>054 0412 72 1 50 78800 000</t>
  </si>
  <si>
    <t>054 0412 72 1 50 78800 200</t>
  </si>
  <si>
    <t>054 0412 72 1 50 78800 240</t>
  </si>
  <si>
    <t>054 0412 72 1 50 78800 244</t>
  </si>
  <si>
    <t xml:space="preserve">  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</t>
  </si>
  <si>
    <t>054 0412 72 1 50 У8800 000</t>
  </si>
  <si>
    <t>054 0412 72 1 50 У8800 200</t>
  </si>
  <si>
    <t>054 0412 72 1 50 У8800 240</t>
  </si>
  <si>
    <t>054 0412 72 1 50 У8800 244</t>
  </si>
  <si>
    <t xml:space="preserve">  Иные мероприятия в области управления муниципальным имуществом</t>
  </si>
  <si>
    <t>054 0412 94 0 00 06800 000</t>
  </si>
  <si>
    <t>054 0412 94 0 00 06800 200</t>
  </si>
  <si>
    <t>054 0412 94 0 00 06800 240</t>
  </si>
  <si>
    <t>054 0412 94 0 00 06800 244</t>
  </si>
  <si>
    <t xml:space="preserve">  Обеспечение жилыми помещениями по договорам социального найма граждан, жилые помещения которых признаны непригодными для проживания</t>
  </si>
  <si>
    <t>054 0501 72 6 01 0Ф330 000</t>
  </si>
  <si>
    <t xml:space="preserve">  Капитальные вложения в объекты государственной (муниципальной) собственности</t>
  </si>
  <si>
    <t>054 0501 72 6 01 0Ф330 400</t>
  </si>
  <si>
    <t xml:space="preserve">  Бюджетные инвестиции</t>
  </si>
  <si>
    <t>054 0501 72 6 01 0Ф330 410</t>
  </si>
  <si>
    <t xml:space="preserve">  Закупка товаров, работ и услуг в целях капитального ремонта государственного (муниципального) имущества</t>
  </si>
  <si>
    <t>054 0501 95 1 00 05110 243</t>
  </si>
  <si>
    <t xml:space="preserve">  Обеспечение проведения выборов и референдумов</t>
  </si>
  <si>
    <t>056 0107 00 0 00 00000 000</t>
  </si>
  <si>
    <t xml:space="preserve">  Проведение выборов в представительные органы муниципального образования</t>
  </si>
  <si>
    <t>056 0107 91 4 00 08700 000</t>
  </si>
  <si>
    <t>056 0107 91 4 00 08700 800</t>
  </si>
  <si>
    <t xml:space="preserve">  Специальные расходы</t>
  </si>
  <si>
    <t>056 0107 91 4 00 08700 880</t>
  </si>
  <si>
    <t>056 0113 93 9 00 04130 000</t>
  </si>
  <si>
    <t>056 0113 93 9 00 04130 600</t>
  </si>
  <si>
    <t>056 0113 93 9 00 04130 610</t>
  </si>
  <si>
    <t>056 0113 93 9 00 04130 612</t>
  </si>
  <si>
    <t>056 0314 79 1 03 00550 244</t>
  </si>
  <si>
    <t>056 0314 79 3 02 0Б850 244</t>
  </si>
  <si>
    <t>056 0314 79 3 02 0Б870 244</t>
  </si>
  <si>
    <t xml:space="preserve">  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</si>
  <si>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056 0409 75 1 01 92Д00 000</t>
  </si>
  <si>
    <t>056 0409 75 1 01 92Д00 200</t>
  </si>
  <si>
    <t>056 0409 75 1 01 92Д00 240</t>
  </si>
  <si>
    <t>056 0409 75 1 01 92Д00 244</t>
  </si>
  <si>
    <t xml:space="preserve">  Обустройство улично-дорожной сети светофорными объектами</t>
  </si>
  <si>
    <t>056 0409 75 1 04 GД510 000</t>
  </si>
  <si>
    <t>056 0409 75 1 04 GД510 200</t>
  </si>
  <si>
    <t>056 0409 75 1 04 GД510 240</t>
  </si>
  <si>
    <t>056 0409 75 1 04 GД510 244</t>
  </si>
  <si>
    <t>056 0409 75 1 05 92Д00 000</t>
  </si>
  <si>
    <t>056 0409 75 1 05 92Д00 200</t>
  </si>
  <si>
    <t>056 0409 75 1 05 92Д00 240</t>
  </si>
  <si>
    <t>056 0409 75 1 05 92Д00 244</t>
  </si>
  <si>
    <t>056 0409 75 3 01 GД320 244</t>
  </si>
  <si>
    <t>056 0409 84 1 F2 55550 000</t>
  </si>
  <si>
    <t>056 0409 84 1 F2 55550 200</t>
  </si>
  <si>
    <t>056 0409 84 1 F2 55550 240</t>
  </si>
  <si>
    <t>056 0409 84 1 F2 55550 244</t>
  </si>
  <si>
    <t>056 0409 99 1 00 08510 000</t>
  </si>
  <si>
    <t>056 0409 99 1 00 08510 800</t>
  </si>
  <si>
    <t>056 0409 99 1 00 08510 830</t>
  </si>
  <si>
    <t>056 0409 99 1 00 08510 831</t>
  </si>
  <si>
    <t xml:space="preserve">  Аренда мест на опорах ВЛ-0,4 кВ для размещения светильников уличного освещения</t>
  </si>
  <si>
    <t>056 0503 83 0 17 0Б810 000</t>
  </si>
  <si>
    <t>056 0503 83 0 17 0Б810 200</t>
  </si>
  <si>
    <t>056 0503 83 0 17 0Б810 240</t>
  </si>
  <si>
    <t>056 0503 83 0 17 0Б810 244</t>
  </si>
  <si>
    <t xml:space="preserve">  Реализация инициативных проектов за счет субсидий из областного бюджета ("Светлый город")</t>
  </si>
  <si>
    <t>056 0503 83 0 77 72101 000</t>
  </si>
  <si>
    <t>056 0503 83 0 77 72101 200</t>
  </si>
  <si>
    <t>056 0503 83 0 77 72101 240</t>
  </si>
  <si>
    <t>056 0503 83 0 77 72101 244</t>
  </si>
  <si>
    <t xml:space="preserve">  Реализация инициативных проектов за счет средств местного бюджета, за исключением инициативных платежей ("Светлый город")</t>
  </si>
  <si>
    <t>056 0503 83 0 77 S2111 000</t>
  </si>
  <si>
    <t>056 0503 83 0 77 S2111 200</t>
  </si>
  <si>
    <t>056 0503 83 0 77 S2111 240</t>
  </si>
  <si>
    <t>056 0503 83 0 77 S2111 244</t>
  </si>
  <si>
    <t xml:space="preserve">  Реализация инициативных проектов за счет средств местного бюджета в части инициативных платежей граждан ("Светлый город")</t>
  </si>
  <si>
    <t>056 0503 83 0 77 S2121 000</t>
  </si>
  <si>
    <t>056 0503 83 0 77 S2121 200</t>
  </si>
  <si>
    <t>056 0503 83 0 77 S2121 240</t>
  </si>
  <si>
    <t>056 0503 83 0 77 S2121 244</t>
  </si>
  <si>
    <t xml:space="preserve">  Реализация инициативных проектов за счет средств местного бюджета в части инициативных платежей индивидуальных предпринимателей и юридических лиц ("Светлый город")</t>
  </si>
  <si>
    <t>056 0503 83 0 77 S2131 000</t>
  </si>
  <si>
    <t>056 0503 83 0 77 S2131 200</t>
  </si>
  <si>
    <t>056 0503 83 0 77 S2131 240</t>
  </si>
  <si>
    <t>056 0503 83 0 77 S2131 244</t>
  </si>
  <si>
    <t>056 0503 84 3 01 78120 244</t>
  </si>
  <si>
    <t xml:space="preserve">  Создание условий для реализации мероприятий по благоустройству территорий</t>
  </si>
  <si>
    <t>056 0503 84 3 01 У8120 000</t>
  </si>
  <si>
    <t>056 0503 84 3 01 У8120 200</t>
  </si>
  <si>
    <t>056 0503 84 3 01 У8120 240</t>
  </si>
  <si>
    <t>056 0503 93 9 00 04130 000</t>
  </si>
  <si>
    <t>056 0503 93 9 00 04130 600</t>
  </si>
  <si>
    <t>056 0503 93 9 00 04130 610</t>
  </si>
  <si>
    <t>056 0503 93 9 00 04130 612</t>
  </si>
  <si>
    <t xml:space="preserve">  Спорт высших достижений</t>
  </si>
  <si>
    <t>230 1103 00 0 00 00000 000</t>
  </si>
  <si>
    <t>230 1103 76 1 01 04110 000</t>
  </si>
  <si>
    <t>230 1103 76 1 01 04110 600</t>
  </si>
  <si>
    <t>230 1103 76 1 01 04110 620</t>
  </si>
  <si>
    <t>230 1103 76 1 01 04110 621</t>
  </si>
  <si>
    <t>230 1103 76 1 01 04120 000</t>
  </si>
  <si>
    <t>230 1103 76 1 01 04120 600</t>
  </si>
  <si>
    <t>230 1103 76 1 01 04120 620</t>
  </si>
  <si>
    <t>230 1103 76 1 01 04120 621</t>
  </si>
  <si>
    <t xml:space="preserve">  Обеспечение сохранения достигнутых показателей повышения оплаты труда отдельных категорий работников бюджетной сферы</t>
  </si>
  <si>
    <t>230 1103 76 1 01 72500 000</t>
  </si>
  <si>
    <t>230 1103 76 1 01 72500 600</t>
  </si>
  <si>
    <t>230 1103 76 1 01 72500 620</t>
  </si>
  <si>
    <t xml:space="preserve">  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</si>
  <si>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230 1103 76 1 01 S2500 000</t>
  </si>
  <si>
    <t>230 1103 76 1 01 S2500 600</t>
  </si>
  <si>
    <t>230 1103 76 1 01 S2500 620</t>
  </si>
  <si>
    <t>230 1103 76 1 02 04110 000</t>
  </si>
  <si>
    <t>230 1103 76 1 02 04110 600</t>
  </si>
  <si>
    <t>230 1103 76 1 02 04110 620</t>
  </si>
  <si>
    <t>230 1103 76 1 03 04110 000</t>
  </si>
  <si>
    <t>230 1103 76 1 03 04110 600</t>
  </si>
  <si>
    <t>230 1103 76 1 03 04110 620</t>
  </si>
  <si>
    <t>230 1103 76 3 01 04130 000</t>
  </si>
  <si>
    <t>230 1103 76 3 01 04130 600</t>
  </si>
  <si>
    <t>230 1103 76 3 01 04130 620</t>
  </si>
  <si>
    <t>230 1103 76 3 02 04130 000</t>
  </si>
  <si>
    <t>230 1103 76 3 02 04130 600</t>
  </si>
  <si>
    <t>230 1103 76 3 02 04130 620</t>
  </si>
  <si>
    <t xml:space="preserve">  Изменение остатков средств на счетах по учету средств бюджетов</t>
  </si>
  <si>
    <t>X</t>
  </si>
  <si>
    <t>Процент исполнения</t>
  </si>
  <si>
    <t>3</t>
  </si>
  <si>
    <t xml:space="preserve">  Межбюджетные трансферты, передаваемые бюджетам городских поселений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</si>
  <si>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 xml:space="preserve">  Межбюджетные трансферты, передаваемые бюджетам городских поселений области на реализацию мероприятий по благоустройству территорий</t>
  </si>
  <si>
    <t>Приложение № 1
к распоряжению администрации Ртищевского  муниципального района 
 от  20 октября 2023 г.  № 678-р</t>
  </si>
  <si>
    <t>Верно: ведущий специалист отдела делопроизводства                                                                                                                               Н.В. Петрина</t>
  </si>
</sst>
</file>

<file path=xl/styles.xml><?xml version="1.0" encoding="utf-8"?>
<styleSheet xmlns="http://schemas.openxmlformats.org/spreadsheetml/2006/main">
  <numFmts count="2">
    <numFmt numFmtId="164" formatCode="0000000000"/>
    <numFmt numFmtId="165" formatCode="#,##0.00_ ;\-#,##0.0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20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10" fillId="0" borderId="1">
      <alignment horizontal="center"/>
    </xf>
    <xf numFmtId="0" fontId="11" fillId="0" borderId="2">
      <alignment horizontal="center" vertical="top" wrapText="1"/>
    </xf>
    <xf numFmtId="49" fontId="11" fillId="0" borderId="2">
      <alignment horizontal="center" vertical="top" wrapText="1"/>
    </xf>
    <xf numFmtId="0" fontId="11" fillId="0" borderId="2">
      <alignment horizontal="center" vertical="center"/>
    </xf>
    <xf numFmtId="0" fontId="11" fillId="0" borderId="3">
      <alignment horizontal="center" vertical="center"/>
    </xf>
    <xf numFmtId="49" fontId="11" fillId="0" borderId="3">
      <alignment horizontal="center" vertical="center"/>
    </xf>
    <xf numFmtId="0" fontId="11" fillId="0" borderId="4">
      <alignment horizontal="left" wrapText="1"/>
    </xf>
    <xf numFmtId="49" fontId="11" fillId="0" borderId="5">
      <alignment horizontal="center" wrapText="1"/>
    </xf>
    <xf numFmtId="49" fontId="11" fillId="0" borderId="6">
      <alignment horizontal="center"/>
    </xf>
    <xf numFmtId="4" fontId="11" fillId="0" borderId="6">
      <alignment horizontal="right" shrinkToFit="1"/>
    </xf>
    <xf numFmtId="0" fontId="11" fillId="0" borderId="7">
      <alignment horizontal="left" wrapText="1"/>
    </xf>
    <xf numFmtId="49" fontId="11" fillId="0" borderId="8">
      <alignment horizontal="center" shrinkToFit="1"/>
    </xf>
    <xf numFmtId="49" fontId="11" fillId="0" borderId="9">
      <alignment horizontal="center"/>
    </xf>
    <xf numFmtId="4" fontId="11" fillId="0" borderId="9">
      <alignment horizontal="right" shrinkToFit="1"/>
    </xf>
    <xf numFmtId="0" fontId="11" fillId="0" borderId="10">
      <alignment horizontal="left" wrapText="1" indent="2"/>
    </xf>
    <xf numFmtId="49" fontId="11" fillId="0" borderId="11">
      <alignment horizontal="center" shrinkToFit="1"/>
    </xf>
    <xf numFmtId="49" fontId="11" fillId="0" borderId="12">
      <alignment horizontal="center"/>
    </xf>
    <xf numFmtId="4" fontId="11" fillId="0" borderId="12">
      <alignment horizontal="right" shrinkToFit="1"/>
    </xf>
    <xf numFmtId="0" fontId="10" fillId="0" borderId="0">
      <alignment horizontal="center"/>
    </xf>
    <xf numFmtId="0" fontId="11" fillId="0" borderId="3">
      <alignment horizontal="center" vertical="center" shrinkToFit="1"/>
    </xf>
    <xf numFmtId="49" fontId="11" fillId="0" borderId="3">
      <alignment horizontal="center" vertical="center" shrinkToFit="1"/>
    </xf>
    <xf numFmtId="0" fontId="11" fillId="0" borderId="5">
      <alignment horizontal="center" shrinkToFit="1"/>
    </xf>
    <xf numFmtId="0" fontId="11" fillId="0" borderId="8">
      <alignment horizontal="center" shrinkToFit="1"/>
    </xf>
    <xf numFmtId="164" fontId="11" fillId="0" borderId="9">
      <alignment horizontal="right" shrinkToFit="1"/>
    </xf>
    <xf numFmtId="0" fontId="11" fillId="0" borderId="13">
      <alignment horizontal="left" wrapText="1"/>
    </xf>
    <xf numFmtId="49" fontId="11" fillId="0" borderId="11">
      <alignment horizontal="center" wrapText="1"/>
    </xf>
    <xf numFmtId="49" fontId="11" fillId="0" borderId="12">
      <alignment horizontal="center" wrapText="1"/>
    </xf>
    <xf numFmtId="4" fontId="11" fillId="0" borderId="12">
      <alignment horizontal="right" wrapText="1"/>
    </xf>
    <xf numFmtId="0" fontId="11" fillId="0" borderId="14">
      <alignment horizontal="left" wrapText="1"/>
    </xf>
    <xf numFmtId="49" fontId="11" fillId="0" borderId="15">
      <alignment horizontal="center" shrinkToFit="1"/>
    </xf>
    <xf numFmtId="49" fontId="11" fillId="0" borderId="16">
      <alignment horizontal="center"/>
    </xf>
    <xf numFmtId="4" fontId="11" fillId="0" borderId="16">
      <alignment horizontal="right" shrinkToFit="1"/>
    </xf>
    <xf numFmtId="0" fontId="11" fillId="0" borderId="1">
      <alignment horizontal="left"/>
    </xf>
    <xf numFmtId="49" fontId="11" fillId="0" borderId="1">
      <alignment horizontal="left"/>
    </xf>
    <xf numFmtId="0" fontId="11" fillId="0" borderId="1">
      <alignment horizontal="center" shrinkToFit="1"/>
    </xf>
    <xf numFmtId="49" fontId="11" fillId="0" borderId="1">
      <alignment horizontal="center" vertical="center" shrinkToFit="1"/>
    </xf>
    <xf numFmtId="49" fontId="12" fillId="0" borderId="1">
      <alignment shrinkToFit="1"/>
    </xf>
    <xf numFmtId="49" fontId="11" fillId="0" borderId="1">
      <alignment horizontal="right"/>
    </xf>
    <xf numFmtId="0" fontId="11" fillId="0" borderId="5">
      <alignment horizontal="center" vertical="center" shrinkToFit="1"/>
    </xf>
    <xf numFmtId="49" fontId="11" fillId="0" borderId="6">
      <alignment horizontal="center" vertical="center"/>
    </xf>
    <xf numFmtId="4" fontId="11" fillId="0" borderId="17">
      <alignment horizontal="right" shrinkToFit="1"/>
    </xf>
    <xf numFmtId="0" fontId="11" fillId="0" borderId="4">
      <alignment horizontal="left" wrapText="1" indent="2"/>
    </xf>
    <xf numFmtId="0" fontId="11" fillId="0" borderId="18">
      <alignment horizontal="center" vertical="center" shrinkToFit="1"/>
    </xf>
    <xf numFmtId="49" fontId="11" fillId="0" borderId="2">
      <alignment horizontal="center" vertical="center"/>
    </xf>
    <xf numFmtId="164" fontId="11" fillId="0" borderId="2">
      <alignment horizontal="right" vertical="center" shrinkToFit="1"/>
    </xf>
    <xf numFmtId="164" fontId="11" fillId="0" borderId="14">
      <alignment horizontal="right" vertical="center" shrinkToFit="1"/>
    </xf>
    <xf numFmtId="0" fontId="11" fillId="0" borderId="19">
      <alignment horizontal="left" wrapText="1"/>
    </xf>
    <xf numFmtId="4" fontId="11" fillId="0" borderId="2">
      <alignment horizontal="right" shrinkToFit="1"/>
    </xf>
    <xf numFmtId="4" fontId="11" fillId="0" borderId="14">
      <alignment horizontal="right" shrinkToFit="1"/>
    </xf>
    <xf numFmtId="0" fontId="11" fillId="0" borderId="7">
      <alignment horizontal="left" wrapText="1" indent="2"/>
    </xf>
    <xf numFmtId="0" fontId="13" fillId="0" borderId="14">
      <alignment wrapText="1"/>
    </xf>
    <xf numFmtId="0" fontId="13" fillId="0" borderId="14"/>
    <xf numFmtId="0" fontId="13" fillId="3" borderId="14">
      <alignment wrapText="1"/>
    </xf>
    <xf numFmtId="0" fontId="11" fillId="3" borderId="13">
      <alignment horizontal="left" wrapText="1"/>
    </xf>
    <xf numFmtId="49" fontId="11" fillId="0" borderId="14">
      <alignment horizontal="center" shrinkToFit="1"/>
    </xf>
    <xf numFmtId="49" fontId="11" fillId="0" borderId="2">
      <alignment horizontal="center" vertical="center" shrinkToFit="1"/>
    </xf>
    <xf numFmtId="49" fontId="11" fillId="0" borderId="0">
      <alignment horizontal="right"/>
    </xf>
    <xf numFmtId="165" fontId="11" fillId="0" borderId="20">
      <alignment horizontal="right" shrinkToFit="1"/>
    </xf>
    <xf numFmtId="4" fontId="11" fillId="0" borderId="10">
      <alignment horizontal="right" wrapText="1"/>
    </xf>
    <xf numFmtId="49" fontId="11" fillId="0" borderId="21">
      <alignment horizontal="center"/>
    </xf>
  </cellStyleXfs>
  <cellXfs count="86">
    <xf numFmtId="0" fontId="0" fillId="0" borderId="0" xfId="0"/>
    <xf numFmtId="0" fontId="9" fillId="0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/>
    </xf>
    <xf numFmtId="49" fontId="17" fillId="0" borderId="0" xfId="116" applyNumberFormat="1" applyFont="1" applyProtection="1">
      <alignment horizontal="right"/>
    </xf>
    <xf numFmtId="0" fontId="19" fillId="0" borderId="1" xfId="60" applyNumberFormat="1" applyFont="1" applyProtection="1">
      <alignment horizontal="center"/>
    </xf>
    <xf numFmtId="0" fontId="17" fillId="0" borderId="1" xfId="92" applyNumberFormat="1" applyFont="1" applyProtection="1">
      <alignment horizontal="left"/>
    </xf>
    <xf numFmtId="49" fontId="17" fillId="0" borderId="1" xfId="93" applyNumberFormat="1" applyFont="1" applyProtection="1">
      <alignment horizontal="left"/>
    </xf>
    <xf numFmtId="0" fontId="17" fillId="0" borderId="1" xfId="94" applyNumberFormat="1" applyFont="1" applyProtection="1">
      <alignment horizontal="center" shrinkToFit="1"/>
    </xf>
    <xf numFmtId="49" fontId="17" fillId="0" borderId="1" xfId="95" applyNumberFormat="1" applyFont="1" applyProtection="1">
      <alignment horizontal="center" vertical="center" shrinkToFit="1"/>
    </xf>
    <xf numFmtId="49" fontId="17" fillId="0" borderId="1" xfId="96" applyNumberFormat="1" applyFont="1" applyProtection="1">
      <alignment shrinkToFit="1"/>
    </xf>
    <xf numFmtId="49" fontId="17" fillId="0" borderId="1" xfId="97" applyNumberFormat="1" applyFont="1" applyProtection="1">
      <alignment horizontal="right"/>
    </xf>
    <xf numFmtId="0" fontId="17" fillId="0" borderId="2" xfId="63" applyNumberFormat="1" applyFont="1" applyBorder="1" applyProtection="1">
      <alignment horizontal="center" vertical="center"/>
    </xf>
    <xf numFmtId="0" fontId="17" fillId="0" borderId="2" xfId="64" applyNumberFormat="1" applyFont="1" applyBorder="1" applyProtection="1">
      <alignment horizontal="center" vertical="center"/>
    </xf>
    <xf numFmtId="49" fontId="17" fillId="0" borderId="2" xfId="65" applyNumberFormat="1" applyFont="1" applyBorder="1" applyProtection="1">
      <alignment horizontal="center" vertical="center"/>
    </xf>
    <xf numFmtId="0" fontId="17" fillId="0" borderId="2" xfId="66" applyNumberFormat="1" applyFont="1" applyBorder="1" applyProtection="1">
      <alignment horizontal="left" wrapText="1"/>
    </xf>
    <xf numFmtId="49" fontId="17" fillId="0" borderId="2" xfId="67" applyNumberFormat="1" applyFont="1" applyBorder="1" applyProtection="1">
      <alignment horizontal="center" wrapText="1"/>
    </xf>
    <xf numFmtId="49" fontId="17" fillId="0" borderId="2" xfId="68" applyNumberFormat="1" applyFont="1" applyBorder="1" applyProtection="1">
      <alignment horizontal="center"/>
    </xf>
    <xf numFmtId="4" fontId="17" fillId="0" borderId="2" xfId="69" applyNumberFormat="1" applyFont="1" applyBorder="1" applyProtection="1">
      <alignment horizontal="right" shrinkToFit="1"/>
    </xf>
    <xf numFmtId="10" fontId="17" fillId="0" borderId="2" xfId="69" applyNumberFormat="1" applyFont="1" applyBorder="1" applyProtection="1">
      <alignment horizontal="right" shrinkToFit="1"/>
    </xf>
    <xf numFmtId="0" fontId="17" fillId="0" borderId="2" xfId="70" applyNumberFormat="1" applyFont="1" applyBorder="1" applyProtection="1">
      <alignment horizontal="left" wrapText="1"/>
    </xf>
    <xf numFmtId="49" fontId="17" fillId="0" borderId="2" xfId="71" applyNumberFormat="1" applyFont="1" applyBorder="1" applyProtection="1">
      <alignment horizontal="center" shrinkToFit="1"/>
    </xf>
    <xf numFmtId="49" fontId="17" fillId="0" borderId="2" xfId="72" applyNumberFormat="1" applyFont="1" applyBorder="1" applyProtection="1">
      <alignment horizontal="center"/>
    </xf>
    <xf numFmtId="4" fontId="17" fillId="0" borderId="2" xfId="73" applyNumberFormat="1" applyFont="1" applyBorder="1" applyProtection="1">
      <alignment horizontal="right" shrinkToFit="1"/>
    </xf>
    <xf numFmtId="0" fontId="17" fillId="0" borderId="2" xfId="74" applyNumberFormat="1" applyFont="1" applyBorder="1" applyProtection="1">
      <alignment horizontal="left" wrapText="1" indent="2"/>
    </xf>
    <xf numFmtId="49" fontId="17" fillId="0" borderId="2" xfId="75" applyNumberFormat="1" applyFont="1" applyBorder="1" applyProtection="1">
      <alignment horizontal="center" shrinkToFit="1"/>
    </xf>
    <xf numFmtId="49" fontId="17" fillId="0" borderId="2" xfId="76" applyNumberFormat="1" applyFont="1" applyBorder="1" applyProtection="1">
      <alignment horizontal="center"/>
    </xf>
    <xf numFmtId="4" fontId="17" fillId="0" borderId="2" xfId="77" applyNumberFormat="1" applyFont="1" applyBorder="1" applyProtection="1">
      <alignment horizontal="right" shrinkToFit="1"/>
    </xf>
    <xf numFmtId="0" fontId="17" fillId="0" borderId="2" xfId="79" applyNumberFormat="1" applyFont="1" applyBorder="1" applyProtection="1">
      <alignment horizontal="center" vertical="center" shrinkToFit="1"/>
    </xf>
    <xf numFmtId="49" fontId="17" fillId="0" borderId="2" xfId="80" applyNumberFormat="1" applyFont="1" applyBorder="1" applyProtection="1">
      <alignment horizontal="center" vertical="center" shrinkToFit="1"/>
    </xf>
    <xf numFmtId="0" fontId="17" fillId="0" borderId="2" xfId="81" applyNumberFormat="1" applyFont="1" applyBorder="1" applyProtection="1">
      <alignment horizontal="center" shrinkToFit="1"/>
    </xf>
    <xf numFmtId="10" fontId="17" fillId="0" borderId="2" xfId="100" applyNumberFormat="1" applyFont="1" applyBorder="1" applyProtection="1">
      <alignment horizontal="right" shrinkToFit="1"/>
    </xf>
    <xf numFmtId="0" fontId="17" fillId="0" borderId="2" xfId="82" applyNumberFormat="1" applyFont="1" applyBorder="1" applyProtection="1">
      <alignment horizontal="center" shrinkToFit="1"/>
    </xf>
    <xf numFmtId="165" fontId="17" fillId="0" borderId="2" xfId="83" applyNumberFormat="1" applyFont="1" applyBorder="1" applyProtection="1">
      <alignment horizontal="right" shrinkToFit="1"/>
    </xf>
    <xf numFmtId="0" fontId="17" fillId="0" borderId="2" xfId="84" applyNumberFormat="1" applyFont="1" applyBorder="1" applyProtection="1">
      <alignment horizontal="left" wrapText="1"/>
    </xf>
    <xf numFmtId="49" fontId="17" fillId="0" borderId="2" xfId="85" applyNumberFormat="1" applyFont="1" applyBorder="1" applyProtection="1">
      <alignment horizontal="center" wrapText="1"/>
    </xf>
    <xf numFmtId="49" fontId="17" fillId="0" borderId="2" xfId="86" applyNumberFormat="1" applyFont="1" applyBorder="1" applyProtection="1">
      <alignment horizontal="center" wrapText="1"/>
    </xf>
    <xf numFmtId="4" fontId="17" fillId="0" borderId="2" xfId="87" applyNumberFormat="1" applyFont="1" applyBorder="1" applyProtection="1">
      <alignment horizontal="right" wrapText="1"/>
    </xf>
    <xf numFmtId="0" fontId="17" fillId="0" borderId="2" xfId="88" applyNumberFormat="1" applyFont="1" applyBorder="1" applyProtection="1">
      <alignment horizontal="left" wrapText="1"/>
    </xf>
    <xf numFmtId="49" fontId="17" fillId="0" borderId="2" xfId="89" applyNumberFormat="1" applyFont="1" applyBorder="1" applyProtection="1">
      <alignment horizontal="center" shrinkToFit="1"/>
    </xf>
    <xf numFmtId="49" fontId="17" fillId="0" borderId="2" xfId="90" applyNumberFormat="1" applyFont="1" applyBorder="1" applyProtection="1">
      <alignment horizontal="center"/>
    </xf>
    <xf numFmtId="4" fontId="17" fillId="0" borderId="2" xfId="91" applyNumberFormat="1" applyFont="1" applyBorder="1" applyProtection="1">
      <alignment horizontal="right" shrinkToFit="1"/>
    </xf>
    <xf numFmtId="49" fontId="17" fillId="0" borderId="2" xfId="119" applyNumberFormat="1" applyFont="1" applyBorder="1" applyProtection="1">
      <alignment horizontal="center"/>
    </xf>
    <xf numFmtId="0" fontId="17" fillId="0" borderId="2" xfId="98" applyNumberFormat="1" applyFont="1" applyBorder="1" applyProtection="1">
      <alignment horizontal="center" vertical="center" shrinkToFit="1"/>
    </xf>
    <xf numFmtId="49" fontId="17" fillId="0" borderId="2" xfId="99" applyNumberFormat="1" applyFont="1" applyBorder="1" applyProtection="1">
      <alignment horizontal="center" vertical="center"/>
    </xf>
    <xf numFmtId="4" fontId="17" fillId="0" borderId="2" xfId="100" applyNumberFormat="1" applyFont="1" applyBorder="1" applyProtection="1">
      <alignment horizontal="right" shrinkToFit="1"/>
    </xf>
    <xf numFmtId="0" fontId="17" fillId="0" borderId="2" xfId="101" applyNumberFormat="1" applyFont="1" applyBorder="1" applyProtection="1">
      <alignment horizontal="left" wrapText="1" indent="2"/>
    </xf>
    <xf numFmtId="0" fontId="17" fillId="0" borderId="2" xfId="102" applyNumberFormat="1" applyFont="1" applyBorder="1" applyProtection="1">
      <alignment horizontal="center" vertical="center" shrinkToFit="1"/>
    </xf>
    <xf numFmtId="49" fontId="17" fillId="0" borderId="2" xfId="103" applyNumberFormat="1" applyFont="1" applyBorder="1" applyProtection="1">
      <alignment horizontal="center" vertical="center"/>
    </xf>
    <xf numFmtId="165" fontId="17" fillId="0" borderId="2" xfId="104" applyNumberFormat="1" applyFont="1" applyBorder="1" applyProtection="1">
      <alignment horizontal="right" vertical="center" shrinkToFit="1"/>
    </xf>
    <xf numFmtId="165" fontId="17" fillId="0" borderId="2" xfId="105" applyNumberFormat="1" applyFont="1" applyBorder="1" applyProtection="1">
      <alignment horizontal="right" vertical="center" shrinkToFit="1"/>
    </xf>
    <xf numFmtId="0" fontId="17" fillId="0" borderId="2" xfId="106" applyNumberFormat="1" applyFont="1" applyBorder="1" applyProtection="1">
      <alignment horizontal="left" wrapText="1"/>
    </xf>
    <xf numFmtId="4" fontId="17" fillId="0" borderId="2" xfId="107" applyNumberFormat="1" applyFont="1" applyBorder="1" applyProtection="1">
      <alignment horizontal="right" shrinkToFit="1"/>
    </xf>
    <xf numFmtId="4" fontId="17" fillId="0" borderId="2" xfId="108" applyNumberFormat="1" applyFont="1" applyBorder="1" applyProtection="1">
      <alignment horizontal="right" shrinkToFit="1"/>
    </xf>
    <xf numFmtId="0" fontId="17" fillId="0" borderId="2" xfId="109" applyNumberFormat="1" applyFont="1" applyBorder="1" applyProtection="1">
      <alignment horizontal="left" wrapText="1" indent="2"/>
    </xf>
    <xf numFmtId="0" fontId="17" fillId="0" borderId="2" xfId="110" applyNumberFormat="1" applyFont="1" applyBorder="1" applyProtection="1">
      <alignment wrapText="1"/>
    </xf>
    <xf numFmtId="0" fontId="17" fillId="0" borderId="2" xfId="111" applyNumberFormat="1" applyFont="1" applyBorder="1" applyProtection="1"/>
    <xf numFmtId="0" fontId="17" fillId="3" borderId="2" xfId="112" applyNumberFormat="1" applyFont="1" applyBorder="1" applyProtection="1">
      <alignment wrapText="1"/>
    </xf>
    <xf numFmtId="0" fontId="17" fillId="3" borderId="2" xfId="113" applyNumberFormat="1" applyFont="1" applyBorder="1" applyProtection="1">
      <alignment horizontal="left" wrapText="1"/>
    </xf>
    <xf numFmtId="49" fontId="17" fillId="0" borderId="2" xfId="114" applyNumberFormat="1" applyFont="1" applyBorder="1" applyProtection="1">
      <alignment horizontal="center" shrinkToFit="1"/>
    </xf>
    <xf numFmtId="49" fontId="17" fillId="0" borderId="2" xfId="115" applyNumberFormat="1" applyFont="1" applyBorder="1" applyProtection="1">
      <alignment horizontal="center" vertical="center" shrinkToFit="1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10" fillId="0" borderId="1" xfId="60" applyNumberFormat="1" applyProtection="1">
      <alignment horizontal="center"/>
    </xf>
    <xf numFmtId="0" fontId="10" fillId="0" borderId="1" xfId="60">
      <alignment horizontal="center"/>
    </xf>
    <xf numFmtId="0" fontId="17" fillId="0" borderId="2" xfId="61" applyNumberFormat="1" applyFont="1" applyBorder="1" applyProtection="1">
      <alignment horizontal="center" vertical="top" wrapText="1"/>
    </xf>
    <xf numFmtId="0" fontId="17" fillId="0" borderId="2" xfId="61" applyFont="1" applyBorder="1">
      <alignment horizontal="center" vertical="top" wrapText="1"/>
    </xf>
    <xf numFmtId="49" fontId="17" fillId="0" borderId="2" xfId="62" applyNumberFormat="1" applyFont="1" applyBorder="1" applyProtection="1">
      <alignment horizontal="center" vertical="top" wrapText="1"/>
    </xf>
    <xf numFmtId="49" fontId="17" fillId="0" borderId="2" xfId="62" applyFont="1" applyBorder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Alignment="1"/>
    <xf numFmtId="0" fontId="16" fillId="0" borderId="0" xfId="60" applyNumberFormat="1" applyFont="1" applyBorder="1" applyProtection="1">
      <alignment horizontal="center"/>
    </xf>
    <xf numFmtId="0" fontId="16" fillId="0" borderId="0" xfId="60" applyFont="1" applyBorder="1">
      <alignment horizontal="center"/>
    </xf>
    <xf numFmtId="0" fontId="19" fillId="0" borderId="0" xfId="78" applyNumberFormat="1" applyFont="1" applyProtection="1">
      <alignment horizontal="center"/>
    </xf>
    <xf numFmtId="0" fontId="19" fillId="0" borderId="0" xfId="78" applyFont="1">
      <alignment horizontal="center"/>
    </xf>
  </cellXfs>
  <cellStyles count="120">
    <cellStyle name="xl101" xfId="93"/>
    <cellStyle name="xl102" xfId="98"/>
    <cellStyle name="xl103" xfId="102"/>
    <cellStyle name="xl105" xfId="94"/>
    <cellStyle name="xl106" xfId="99"/>
    <cellStyle name="xl107" xfId="103"/>
    <cellStyle name="xl108" xfId="95"/>
    <cellStyle name="xl109" xfId="104"/>
    <cellStyle name="xl110" xfId="107"/>
    <cellStyle name="xl112" xfId="96"/>
    <cellStyle name="xl113" xfId="97"/>
    <cellStyle name="xl114" xfId="105"/>
    <cellStyle name="xl115" xfId="108"/>
    <cellStyle name="xl116" xfId="110"/>
    <cellStyle name="xl117" xfId="111"/>
    <cellStyle name="xl118" xfId="112"/>
    <cellStyle name="xl119" xfId="113"/>
    <cellStyle name="xl120" xfId="114"/>
    <cellStyle name="xl121" xfId="115"/>
    <cellStyle name="xl26" xfId="61"/>
    <cellStyle name="xl27" xfId="63"/>
    <cellStyle name="xl28" xfId="66"/>
    <cellStyle name="xl29" xfId="70"/>
    <cellStyle name="xl30" xfId="74"/>
    <cellStyle name="xl34" xfId="64"/>
    <cellStyle name="xl35" xfId="67"/>
    <cellStyle name="xl36" xfId="71"/>
    <cellStyle name="xl37" xfId="75"/>
    <cellStyle name="xl39" xfId="68"/>
    <cellStyle name="xl40" xfId="72"/>
    <cellStyle name="xl41" xfId="76"/>
    <cellStyle name="xl46" xfId="62"/>
    <cellStyle name="xl47" xfId="65"/>
    <cellStyle name="xl48" xfId="69"/>
    <cellStyle name="xl49" xfId="73"/>
    <cellStyle name="xl50" xfId="77"/>
    <cellStyle name="xl51" xfId="78"/>
    <cellStyle name="xl64" xfId="60"/>
    <cellStyle name="xl70" xfId="84"/>
    <cellStyle name="xl71" xfId="88"/>
    <cellStyle name="xl73" xfId="81"/>
    <cellStyle name="xl74" xfId="82"/>
    <cellStyle name="xl75" xfId="85"/>
    <cellStyle name="xl76" xfId="89"/>
    <cellStyle name="xl78" xfId="79"/>
    <cellStyle name="xl79" xfId="86"/>
    <cellStyle name="xl80" xfId="90"/>
    <cellStyle name="xl81" xfId="80"/>
    <cellStyle name="xl82" xfId="83"/>
    <cellStyle name="xl83" xfId="87"/>
    <cellStyle name="xl84" xfId="91"/>
    <cellStyle name="xl85" xfId="116"/>
    <cellStyle name="xl86" xfId="100"/>
    <cellStyle name="xl87" xfId="117"/>
    <cellStyle name="xl88" xfId="118"/>
    <cellStyle name="xl89" xfId="119"/>
    <cellStyle name="xl96" xfId="92"/>
    <cellStyle name="xl97" xfId="101"/>
    <cellStyle name="xl98" xfId="106"/>
    <cellStyle name="xl99" xfId="109"/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18" xfId="10"/>
    <cellStyle name="Обычный 2 19" xfId="11"/>
    <cellStyle name="Обычный 2 2" xfId="12"/>
    <cellStyle name="Обычный 2 20" xfId="13"/>
    <cellStyle name="Обычный 2 21" xfId="14"/>
    <cellStyle name="Обычный 2 22" xfId="15"/>
    <cellStyle name="Обычный 2 23" xfId="16"/>
    <cellStyle name="Обычный 2 24" xfId="17"/>
    <cellStyle name="Обычный 2 25" xfId="18"/>
    <cellStyle name="Обычный 2 26" xfId="19"/>
    <cellStyle name="Обычный 2 27" xfId="20"/>
    <cellStyle name="Обычный 2 28" xfId="21"/>
    <cellStyle name="Обычный 2 29" xfId="22"/>
    <cellStyle name="Обычный 2 3" xfId="23"/>
    <cellStyle name="Обычный 2 30" xfId="24"/>
    <cellStyle name="Обычный 2 31" xfId="25"/>
    <cellStyle name="Обычный 2 32" xfId="26"/>
    <cellStyle name="Обычный 2 33" xfId="27"/>
    <cellStyle name="Обычный 2 34" xfId="28"/>
    <cellStyle name="Обычный 2 35" xfId="29"/>
    <cellStyle name="Обычный 2 36" xfId="30"/>
    <cellStyle name="Обычный 2 37" xfId="31"/>
    <cellStyle name="Обычный 2 38" xfId="32"/>
    <cellStyle name="Обычный 2 39" xfId="33"/>
    <cellStyle name="Обычный 2 4" xfId="34"/>
    <cellStyle name="Обычный 2 40" xfId="35"/>
    <cellStyle name="Обычный 2 41" xfId="36"/>
    <cellStyle name="Обычный 2 42" xfId="37"/>
    <cellStyle name="Обычный 2 43" xfId="38"/>
    <cellStyle name="Обычный 2 44" xfId="39"/>
    <cellStyle name="Обычный 2 45" xfId="40"/>
    <cellStyle name="Обычный 2 46" xfId="41"/>
    <cellStyle name="Обычный 2 47" xfId="42"/>
    <cellStyle name="Обычный 2 48" xfId="43"/>
    <cellStyle name="Обычный 2 49" xfId="44"/>
    <cellStyle name="Обычный 2 5" xfId="45"/>
    <cellStyle name="Обычный 2 50" xfId="46"/>
    <cellStyle name="Обычный 2 51" xfId="47"/>
    <cellStyle name="Обычный 2 52" xfId="48"/>
    <cellStyle name="Обычный 2 53" xfId="49"/>
    <cellStyle name="Обычный 2 54" xfId="50"/>
    <cellStyle name="Обычный 2 55" xfId="51"/>
    <cellStyle name="Обычный 2 56" xfId="52"/>
    <cellStyle name="Обычный 2 57" xfId="53"/>
    <cellStyle name="Обычный 2 58" xfId="54"/>
    <cellStyle name="Обычный 2 59" xfId="59"/>
    <cellStyle name="Обычный 2 6" xfId="55"/>
    <cellStyle name="Обычный 2 7" xfId="56"/>
    <cellStyle name="Обычный 2 8" xfId="57"/>
    <cellStyle name="Обычный 2 9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458"/>
  <sheetViews>
    <sheetView tabSelected="1" view="pageBreakPreview" topLeftCell="B453" zoomScaleNormal="90" zoomScaleSheetLayoutView="100" workbookViewId="0">
      <selection activeCell="B458" sqref="B458:F458"/>
    </sheetView>
  </sheetViews>
  <sheetFormatPr defaultColWidth="9.109375" defaultRowHeight="16.8"/>
  <cols>
    <col min="1" max="1" width="8.6640625" style="1" hidden="1" customWidth="1"/>
    <col min="2" max="2" width="69.77734375" style="7" customWidth="1"/>
    <col min="3" max="3" width="15.88671875" style="8" hidden="1" customWidth="1"/>
    <col min="4" max="4" width="24.6640625" style="9" customWidth="1"/>
    <col min="5" max="5" width="16.88671875" style="9" customWidth="1"/>
    <col min="6" max="6" width="15.88671875" style="9" customWidth="1"/>
    <col min="7" max="7" width="12.33203125" style="2" customWidth="1"/>
    <col min="8" max="16384" width="9.109375" style="1"/>
  </cols>
  <sheetData>
    <row r="1" spans="1:7" s="3" customFormat="1" ht="63.6" customHeight="1">
      <c r="B1" s="5"/>
      <c r="C1" s="6"/>
      <c r="D1" s="73" t="s">
        <v>655</v>
      </c>
      <c r="E1" s="73"/>
      <c r="F1" s="73"/>
      <c r="G1" s="4"/>
    </row>
    <row r="2" spans="1:7" s="3" customFormat="1" ht="58.8" customHeight="1">
      <c r="A2" s="80" t="s">
        <v>467</v>
      </c>
      <c r="B2" s="80"/>
      <c r="C2" s="80"/>
      <c r="D2" s="80"/>
      <c r="E2" s="80"/>
      <c r="F2" s="80"/>
      <c r="G2" s="81"/>
    </row>
    <row r="4" spans="1:7">
      <c r="B4" s="82"/>
      <c r="C4" s="83"/>
      <c r="D4" s="83"/>
      <c r="E4" s="83"/>
      <c r="F4" s="83"/>
    </row>
    <row r="5" spans="1:7">
      <c r="B5" s="74" t="s">
        <v>0</v>
      </c>
      <c r="C5" s="75"/>
      <c r="D5" s="75"/>
      <c r="E5" s="75"/>
      <c r="F5" s="75"/>
      <c r="G5" s="75"/>
    </row>
    <row r="6" spans="1:7">
      <c r="B6" s="76" t="s">
        <v>1</v>
      </c>
      <c r="C6" s="76" t="s">
        <v>2</v>
      </c>
      <c r="D6" s="76" t="s">
        <v>3</v>
      </c>
      <c r="E6" s="78" t="s">
        <v>4</v>
      </c>
      <c r="F6" s="78" t="s">
        <v>5</v>
      </c>
      <c r="G6" s="76" t="s">
        <v>651</v>
      </c>
    </row>
    <row r="7" spans="1:7">
      <c r="B7" s="77"/>
      <c r="C7" s="77"/>
      <c r="D7" s="77"/>
      <c r="E7" s="79"/>
      <c r="F7" s="79"/>
      <c r="G7" s="77"/>
    </row>
    <row r="8" spans="1:7" ht="5.4" customHeight="1">
      <c r="B8" s="77"/>
      <c r="C8" s="77"/>
      <c r="D8" s="77"/>
      <c r="E8" s="79"/>
      <c r="F8" s="79"/>
      <c r="G8" s="77"/>
    </row>
    <row r="9" spans="1:7">
      <c r="B9" s="22">
        <v>1</v>
      </c>
      <c r="C9" s="23">
        <v>2</v>
      </c>
      <c r="D9" s="23">
        <v>2</v>
      </c>
      <c r="E9" s="24" t="s">
        <v>652</v>
      </c>
      <c r="F9" s="24" t="s">
        <v>6</v>
      </c>
      <c r="G9" s="24" t="s">
        <v>7</v>
      </c>
    </row>
    <row r="10" spans="1:7">
      <c r="B10" s="25" t="s">
        <v>8</v>
      </c>
      <c r="C10" s="26" t="s">
        <v>9</v>
      </c>
      <c r="D10" s="27" t="s">
        <v>10</v>
      </c>
      <c r="E10" s="28">
        <v>151366356.80000001</v>
      </c>
      <c r="F10" s="28">
        <v>100818283.18000001</v>
      </c>
      <c r="G10" s="29">
        <f>F10/E10</f>
        <v>0.6660547648194437</v>
      </c>
    </row>
    <row r="11" spans="1:7">
      <c r="B11" s="30" t="s">
        <v>11</v>
      </c>
      <c r="C11" s="31"/>
      <c r="D11" s="32"/>
      <c r="E11" s="33"/>
      <c r="F11" s="33"/>
      <c r="G11" s="29"/>
    </row>
    <row r="12" spans="1:7">
      <c r="B12" s="34" t="s">
        <v>12</v>
      </c>
      <c r="C12" s="35" t="s">
        <v>9</v>
      </c>
      <c r="D12" s="36" t="s">
        <v>13</v>
      </c>
      <c r="E12" s="37">
        <v>44411200</v>
      </c>
      <c r="F12" s="37">
        <v>30141600</v>
      </c>
      <c r="G12" s="29">
        <f t="shared" ref="G12:G74" si="0">F12/E12</f>
        <v>0.67869366285981914</v>
      </c>
    </row>
    <row r="13" spans="1:7" ht="24.6">
      <c r="B13" s="34" t="s">
        <v>14</v>
      </c>
      <c r="C13" s="35" t="s">
        <v>9</v>
      </c>
      <c r="D13" s="36" t="s">
        <v>15</v>
      </c>
      <c r="E13" s="37">
        <v>44411200</v>
      </c>
      <c r="F13" s="37">
        <v>30141600</v>
      </c>
      <c r="G13" s="29">
        <f t="shared" si="0"/>
        <v>0.67869366285981914</v>
      </c>
    </row>
    <row r="14" spans="1:7">
      <c r="B14" s="34" t="s">
        <v>16</v>
      </c>
      <c r="C14" s="35" t="s">
        <v>9</v>
      </c>
      <c r="D14" s="36" t="s">
        <v>17</v>
      </c>
      <c r="E14" s="37">
        <v>2188700</v>
      </c>
      <c r="F14" s="37">
        <v>1641600</v>
      </c>
      <c r="G14" s="29">
        <f t="shared" si="0"/>
        <v>0.75003426691643438</v>
      </c>
    </row>
    <row r="15" spans="1:7" ht="24.6">
      <c r="B15" s="34" t="s">
        <v>18</v>
      </c>
      <c r="C15" s="35" t="s">
        <v>9</v>
      </c>
      <c r="D15" s="36" t="s">
        <v>19</v>
      </c>
      <c r="E15" s="37">
        <v>2188700</v>
      </c>
      <c r="F15" s="37">
        <v>1641600</v>
      </c>
      <c r="G15" s="29">
        <f t="shared" si="0"/>
        <v>0.75003426691643438</v>
      </c>
    </row>
    <row r="16" spans="1:7" ht="24.6">
      <c r="B16" s="34" t="s">
        <v>20</v>
      </c>
      <c r="C16" s="35" t="s">
        <v>9</v>
      </c>
      <c r="D16" s="36" t="s">
        <v>21</v>
      </c>
      <c r="E16" s="37">
        <v>2188700</v>
      </c>
      <c r="F16" s="37">
        <v>1641600</v>
      </c>
      <c r="G16" s="29">
        <f t="shared" si="0"/>
        <v>0.75003426691643438</v>
      </c>
    </row>
    <row r="17" spans="2:7">
      <c r="B17" s="34" t="s">
        <v>22</v>
      </c>
      <c r="C17" s="35" t="s">
        <v>9</v>
      </c>
      <c r="D17" s="36" t="s">
        <v>23</v>
      </c>
      <c r="E17" s="37">
        <v>42222500</v>
      </c>
      <c r="F17" s="37">
        <v>28500000</v>
      </c>
      <c r="G17" s="29">
        <f t="shared" si="0"/>
        <v>0.67499555923974186</v>
      </c>
    </row>
    <row r="18" spans="2:7">
      <c r="B18" s="34" t="s">
        <v>24</v>
      </c>
      <c r="C18" s="35" t="s">
        <v>9</v>
      </c>
      <c r="D18" s="36" t="s">
        <v>25</v>
      </c>
      <c r="E18" s="37">
        <v>42222500</v>
      </c>
      <c r="F18" s="37">
        <v>28500000</v>
      </c>
      <c r="G18" s="29">
        <f t="shared" si="0"/>
        <v>0.67499555923974186</v>
      </c>
    </row>
    <row r="19" spans="2:7">
      <c r="B19" s="34" t="s">
        <v>26</v>
      </c>
      <c r="C19" s="35" t="s">
        <v>9</v>
      </c>
      <c r="D19" s="36" t="s">
        <v>27</v>
      </c>
      <c r="E19" s="37">
        <v>42222500</v>
      </c>
      <c r="F19" s="37">
        <v>28500000</v>
      </c>
      <c r="G19" s="29">
        <f t="shared" si="0"/>
        <v>0.67499555923974186</v>
      </c>
    </row>
    <row r="20" spans="2:7">
      <c r="B20" s="34" t="s">
        <v>29</v>
      </c>
      <c r="C20" s="35" t="s">
        <v>9</v>
      </c>
      <c r="D20" s="36" t="s">
        <v>30</v>
      </c>
      <c r="E20" s="37">
        <v>2608000</v>
      </c>
      <c r="F20" s="37">
        <v>2214054.7999999998</v>
      </c>
      <c r="G20" s="29">
        <f t="shared" si="0"/>
        <v>0.84894739263803676</v>
      </c>
    </row>
    <row r="21" spans="2:7" ht="24.6">
      <c r="B21" s="34" t="s">
        <v>31</v>
      </c>
      <c r="C21" s="35" t="s">
        <v>9</v>
      </c>
      <c r="D21" s="36" t="s">
        <v>32</v>
      </c>
      <c r="E21" s="37">
        <v>1890500</v>
      </c>
      <c r="F21" s="37">
        <v>1767087.41</v>
      </c>
      <c r="G21" s="29">
        <f t="shared" si="0"/>
        <v>0.93471960327955561</v>
      </c>
    </row>
    <row r="22" spans="2:7" ht="48.6">
      <c r="B22" s="34" t="s">
        <v>33</v>
      </c>
      <c r="C22" s="35" t="s">
        <v>9</v>
      </c>
      <c r="D22" s="36" t="s">
        <v>34</v>
      </c>
      <c r="E22" s="37">
        <v>1590500</v>
      </c>
      <c r="F22" s="37">
        <v>1457701.52</v>
      </c>
      <c r="G22" s="29">
        <f t="shared" si="0"/>
        <v>0.91650519962276011</v>
      </c>
    </row>
    <row r="23" spans="2:7" ht="36.6">
      <c r="B23" s="34" t="s">
        <v>35</v>
      </c>
      <c r="C23" s="35" t="s">
        <v>9</v>
      </c>
      <c r="D23" s="36" t="s">
        <v>36</v>
      </c>
      <c r="E23" s="37">
        <v>1290500</v>
      </c>
      <c r="F23" s="37">
        <v>1258892.05</v>
      </c>
      <c r="G23" s="29">
        <f t="shared" si="0"/>
        <v>0.97550720650910505</v>
      </c>
    </row>
    <row r="24" spans="2:7" ht="48.6">
      <c r="B24" s="34" t="s">
        <v>37</v>
      </c>
      <c r="C24" s="35" t="s">
        <v>9</v>
      </c>
      <c r="D24" s="36" t="s">
        <v>38</v>
      </c>
      <c r="E24" s="37">
        <v>1290500</v>
      </c>
      <c r="F24" s="37">
        <v>1258892.05</v>
      </c>
      <c r="G24" s="29">
        <f t="shared" si="0"/>
        <v>0.97550720650910505</v>
      </c>
    </row>
    <row r="25" spans="2:7" ht="48.6">
      <c r="B25" s="34" t="s">
        <v>39</v>
      </c>
      <c r="C25" s="35" t="s">
        <v>9</v>
      </c>
      <c r="D25" s="36" t="s">
        <v>40</v>
      </c>
      <c r="E25" s="37">
        <v>300000</v>
      </c>
      <c r="F25" s="37">
        <v>198809.47</v>
      </c>
      <c r="G25" s="29">
        <f t="shared" si="0"/>
        <v>0.66269823333333333</v>
      </c>
    </row>
    <row r="26" spans="2:7" ht="36.6">
      <c r="B26" s="34" t="s">
        <v>41</v>
      </c>
      <c r="C26" s="35" t="s">
        <v>9</v>
      </c>
      <c r="D26" s="36" t="s">
        <v>42</v>
      </c>
      <c r="E26" s="37">
        <v>300000</v>
      </c>
      <c r="F26" s="37">
        <v>198809.47</v>
      </c>
      <c r="G26" s="29">
        <f t="shared" si="0"/>
        <v>0.66269823333333333</v>
      </c>
    </row>
    <row r="27" spans="2:7">
      <c r="B27" s="34" t="s">
        <v>43</v>
      </c>
      <c r="C27" s="35" t="s">
        <v>9</v>
      </c>
      <c r="D27" s="36" t="s">
        <v>44</v>
      </c>
      <c r="E27" s="37" t="s">
        <v>28</v>
      </c>
      <c r="F27" s="37">
        <v>2559.9899999999998</v>
      </c>
      <c r="G27" s="29"/>
    </row>
    <row r="28" spans="2:7" ht="24.6">
      <c r="B28" s="34" t="s">
        <v>45</v>
      </c>
      <c r="C28" s="35" t="s">
        <v>9</v>
      </c>
      <c r="D28" s="36" t="s">
        <v>46</v>
      </c>
      <c r="E28" s="37" t="s">
        <v>28</v>
      </c>
      <c r="F28" s="37">
        <v>2559.9899999999998</v>
      </c>
      <c r="G28" s="29"/>
    </row>
    <row r="29" spans="2:7" ht="36.6">
      <c r="B29" s="34" t="s">
        <v>47</v>
      </c>
      <c r="C29" s="35" t="s">
        <v>9</v>
      </c>
      <c r="D29" s="36" t="s">
        <v>48</v>
      </c>
      <c r="E29" s="37" t="s">
        <v>28</v>
      </c>
      <c r="F29" s="37">
        <v>2559.9899999999998</v>
      </c>
      <c r="G29" s="29"/>
    </row>
    <row r="30" spans="2:7" ht="48.6">
      <c r="B30" s="34" t="s">
        <v>49</v>
      </c>
      <c r="C30" s="35" t="s">
        <v>9</v>
      </c>
      <c r="D30" s="36" t="s">
        <v>50</v>
      </c>
      <c r="E30" s="37">
        <v>300000</v>
      </c>
      <c r="F30" s="37">
        <v>306825.90000000002</v>
      </c>
      <c r="G30" s="29">
        <f t="shared" si="0"/>
        <v>1.022753</v>
      </c>
    </row>
    <row r="31" spans="2:7" ht="48.6">
      <c r="B31" s="34" t="s">
        <v>51</v>
      </c>
      <c r="C31" s="35" t="s">
        <v>9</v>
      </c>
      <c r="D31" s="36" t="s">
        <v>52</v>
      </c>
      <c r="E31" s="37">
        <v>300000</v>
      </c>
      <c r="F31" s="37">
        <v>306825.90000000002</v>
      </c>
      <c r="G31" s="29">
        <f t="shared" si="0"/>
        <v>1.022753</v>
      </c>
    </row>
    <row r="32" spans="2:7" ht="48.6">
      <c r="B32" s="34" t="s">
        <v>53</v>
      </c>
      <c r="C32" s="35" t="s">
        <v>9</v>
      </c>
      <c r="D32" s="36" t="s">
        <v>54</v>
      </c>
      <c r="E32" s="37">
        <v>300000</v>
      </c>
      <c r="F32" s="37">
        <v>306825.90000000002</v>
      </c>
      <c r="G32" s="29">
        <f t="shared" si="0"/>
        <v>1.022753</v>
      </c>
    </row>
    <row r="33" spans="2:7" ht="24.6">
      <c r="B33" s="34" t="s">
        <v>55</v>
      </c>
      <c r="C33" s="35" t="s">
        <v>9</v>
      </c>
      <c r="D33" s="36" t="s">
        <v>56</v>
      </c>
      <c r="E33" s="37" t="s">
        <v>28</v>
      </c>
      <c r="F33" s="37">
        <v>22241.13</v>
      </c>
      <c r="G33" s="29"/>
    </row>
    <row r="34" spans="2:7">
      <c r="B34" s="34" t="s">
        <v>57</v>
      </c>
      <c r="C34" s="35" t="s">
        <v>9</v>
      </c>
      <c r="D34" s="36" t="s">
        <v>58</v>
      </c>
      <c r="E34" s="37" t="s">
        <v>28</v>
      </c>
      <c r="F34" s="37">
        <v>22241.13</v>
      </c>
      <c r="G34" s="29"/>
    </row>
    <row r="35" spans="2:7">
      <c r="B35" s="34" t="s">
        <v>59</v>
      </c>
      <c r="C35" s="35" t="s">
        <v>9</v>
      </c>
      <c r="D35" s="36" t="s">
        <v>60</v>
      </c>
      <c r="E35" s="37" t="s">
        <v>28</v>
      </c>
      <c r="F35" s="37">
        <v>22241.13</v>
      </c>
      <c r="G35" s="29"/>
    </row>
    <row r="36" spans="2:7">
      <c r="B36" s="34" t="s">
        <v>61</v>
      </c>
      <c r="C36" s="35" t="s">
        <v>9</v>
      </c>
      <c r="D36" s="36" t="s">
        <v>62</v>
      </c>
      <c r="E36" s="37" t="s">
        <v>28</v>
      </c>
      <c r="F36" s="37">
        <v>22241.13</v>
      </c>
      <c r="G36" s="29"/>
    </row>
    <row r="37" spans="2:7">
      <c r="B37" s="34" t="s">
        <v>63</v>
      </c>
      <c r="C37" s="35" t="s">
        <v>9</v>
      </c>
      <c r="D37" s="36" t="s">
        <v>64</v>
      </c>
      <c r="E37" s="37">
        <v>717500</v>
      </c>
      <c r="F37" s="37">
        <v>424726.26</v>
      </c>
      <c r="G37" s="29">
        <f t="shared" si="0"/>
        <v>0.59195297560975613</v>
      </c>
    </row>
    <row r="38" spans="2:7" ht="24.6">
      <c r="B38" s="34" t="s">
        <v>65</v>
      </c>
      <c r="C38" s="35" t="s">
        <v>9</v>
      </c>
      <c r="D38" s="36" t="s">
        <v>66</v>
      </c>
      <c r="E38" s="37">
        <v>717500</v>
      </c>
      <c r="F38" s="37">
        <v>424726.26</v>
      </c>
      <c r="G38" s="29">
        <f t="shared" si="0"/>
        <v>0.59195297560975613</v>
      </c>
    </row>
    <row r="39" spans="2:7" ht="24.6">
      <c r="B39" s="34" t="s">
        <v>67</v>
      </c>
      <c r="C39" s="35" t="s">
        <v>9</v>
      </c>
      <c r="D39" s="36" t="s">
        <v>68</v>
      </c>
      <c r="E39" s="37">
        <v>717500</v>
      </c>
      <c r="F39" s="37">
        <v>424726.26</v>
      </c>
      <c r="G39" s="29">
        <f t="shared" si="0"/>
        <v>0.59195297560975613</v>
      </c>
    </row>
    <row r="40" spans="2:7" ht="24.6">
      <c r="B40" s="34" t="s">
        <v>69</v>
      </c>
      <c r="C40" s="35" t="s">
        <v>9</v>
      </c>
      <c r="D40" s="36" t="s">
        <v>70</v>
      </c>
      <c r="E40" s="37">
        <v>717500</v>
      </c>
      <c r="F40" s="37">
        <v>424726.26</v>
      </c>
      <c r="G40" s="29">
        <f t="shared" si="0"/>
        <v>0.59195297560975613</v>
      </c>
    </row>
    <row r="41" spans="2:7">
      <c r="B41" s="34" t="s">
        <v>12</v>
      </c>
      <c r="C41" s="35" t="s">
        <v>9</v>
      </c>
      <c r="D41" s="36" t="s">
        <v>71</v>
      </c>
      <c r="E41" s="37">
        <v>855000</v>
      </c>
      <c r="F41" s="37">
        <v>256495.86</v>
      </c>
      <c r="G41" s="29">
        <f t="shared" si="0"/>
        <v>0.29999515789473685</v>
      </c>
    </row>
    <row r="42" spans="2:7" ht="24.6">
      <c r="B42" s="34" t="s">
        <v>14</v>
      </c>
      <c r="C42" s="35" t="s">
        <v>9</v>
      </c>
      <c r="D42" s="36" t="s">
        <v>72</v>
      </c>
      <c r="E42" s="37">
        <v>855000</v>
      </c>
      <c r="F42" s="37">
        <v>256495.86</v>
      </c>
      <c r="G42" s="29">
        <f t="shared" si="0"/>
        <v>0.29999515789473685</v>
      </c>
    </row>
    <row r="43" spans="2:7">
      <c r="B43" s="34" t="s">
        <v>22</v>
      </c>
      <c r="C43" s="35" t="s">
        <v>9</v>
      </c>
      <c r="D43" s="36" t="s">
        <v>469</v>
      </c>
      <c r="E43" s="37">
        <v>855000</v>
      </c>
      <c r="F43" s="37">
        <v>256495.86</v>
      </c>
      <c r="G43" s="29">
        <f t="shared" si="0"/>
        <v>0.29999515789473685</v>
      </c>
    </row>
    <row r="44" spans="2:7">
      <c r="B44" s="34" t="s">
        <v>24</v>
      </c>
      <c r="C44" s="35" t="s">
        <v>9</v>
      </c>
      <c r="D44" s="36" t="s">
        <v>470</v>
      </c>
      <c r="E44" s="37">
        <v>855000</v>
      </c>
      <c r="F44" s="37">
        <v>256495.86</v>
      </c>
      <c r="G44" s="29">
        <f t="shared" si="0"/>
        <v>0.29999515789473685</v>
      </c>
    </row>
    <row r="45" spans="2:7" ht="36.6">
      <c r="B45" s="34" t="s">
        <v>653</v>
      </c>
      <c r="C45" s="35" t="s">
        <v>9</v>
      </c>
      <c r="D45" s="36" t="s">
        <v>471</v>
      </c>
      <c r="E45" s="37">
        <v>855000</v>
      </c>
      <c r="F45" s="37">
        <v>256495.86</v>
      </c>
      <c r="G45" s="29">
        <f t="shared" si="0"/>
        <v>0.29999515789473685</v>
      </c>
    </row>
    <row r="46" spans="2:7">
      <c r="B46" s="34" t="s">
        <v>29</v>
      </c>
      <c r="C46" s="35" t="s">
        <v>9</v>
      </c>
      <c r="D46" s="36" t="s">
        <v>74</v>
      </c>
      <c r="E46" s="37">
        <v>276300</v>
      </c>
      <c r="F46" s="37">
        <v>276312.82</v>
      </c>
      <c r="G46" s="29">
        <f t="shared" si="0"/>
        <v>1.0000463988418387</v>
      </c>
    </row>
    <row r="47" spans="2:7">
      <c r="B47" s="34" t="s">
        <v>75</v>
      </c>
      <c r="C47" s="35" t="s">
        <v>9</v>
      </c>
      <c r="D47" s="36" t="s">
        <v>76</v>
      </c>
      <c r="E47" s="37">
        <v>26300</v>
      </c>
      <c r="F47" s="37">
        <v>26312.82</v>
      </c>
      <c r="G47" s="29">
        <f t="shared" si="0"/>
        <v>1.0004874524714829</v>
      </c>
    </row>
    <row r="48" spans="2:7" ht="60.6">
      <c r="B48" s="34" t="s">
        <v>77</v>
      </c>
      <c r="C48" s="35" t="s">
        <v>9</v>
      </c>
      <c r="D48" s="36" t="s">
        <v>78</v>
      </c>
      <c r="E48" s="37">
        <v>26300</v>
      </c>
      <c r="F48" s="37">
        <v>26312.82</v>
      </c>
      <c r="G48" s="29">
        <f t="shared" si="0"/>
        <v>1.0004874524714829</v>
      </c>
    </row>
    <row r="49" spans="2:7" ht="48.6">
      <c r="B49" s="34" t="s">
        <v>472</v>
      </c>
      <c r="C49" s="35" t="s">
        <v>9</v>
      </c>
      <c r="D49" s="36" t="s">
        <v>473</v>
      </c>
      <c r="E49" s="37">
        <v>26300</v>
      </c>
      <c r="F49" s="37">
        <v>26312.82</v>
      </c>
      <c r="G49" s="29">
        <f t="shared" si="0"/>
        <v>1.0004874524714829</v>
      </c>
    </row>
    <row r="50" spans="2:7" ht="36.6">
      <c r="B50" s="34" t="s">
        <v>474</v>
      </c>
      <c r="C50" s="35" t="s">
        <v>9</v>
      </c>
      <c r="D50" s="36" t="s">
        <v>475</v>
      </c>
      <c r="E50" s="37">
        <v>26300</v>
      </c>
      <c r="F50" s="37">
        <v>26312.82</v>
      </c>
      <c r="G50" s="29">
        <f t="shared" si="0"/>
        <v>1.0004874524714829</v>
      </c>
    </row>
    <row r="51" spans="2:7">
      <c r="B51" s="34" t="s">
        <v>476</v>
      </c>
      <c r="C51" s="35" t="s">
        <v>9</v>
      </c>
      <c r="D51" s="36" t="s">
        <v>477</v>
      </c>
      <c r="E51" s="37">
        <v>250000</v>
      </c>
      <c r="F51" s="37">
        <v>250000</v>
      </c>
      <c r="G51" s="29">
        <f t="shared" si="0"/>
        <v>1</v>
      </c>
    </row>
    <row r="52" spans="2:7">
      <c r="B52" s="34" t="s">
        <v>478</v>
      </c>
      <c r="C52" s="35" t="s">
        <v>9</v>
      </c>
      <c r="D52" s="36" t="s">
        <v>479</v>
      </c>
      <c r="E52" s="37">
        <v>250000</v>
      </c>
      <c r="F52" s="37">
        <v>250000</v>
      </c>
      <c r="G52" s="29">
        <f t="shared" si="0"/>
        <v>1</v>
      </c>
    </row>
    <row r="53" spans="2:7">
      <c r="B53" s="34" t="s">
        <v>480</v>
      </c>
      <c r="C53" s="35" t="s">
        <v>9</v>
      </c>
      <c r="D53" s="36" t="s">
        <v>481</v>
      </c>
      <c r="E53" s="37">
        <v>250000</v>
      </c>
      <c r="F53" s="37">
        <v>250000</v>
      </c>
      <c r="G53" s="29">
        <f t="shared" si="0"/>
        <v>1</v>
      </c>
    </row>
    <row r="54" spans="2:7" ht="24.6">
      <c r="B54" s="34" t="s">
        <v>482</v>
      </c>
      <c r="C54" s="35" t="s">
        <v>9</v>
      </c>
      <c r="D54" s="36" t="s">
        <v>483</v>
      </c>
      <c r="E54" s="37">
        <v>160000</v>
      </c>
      <c r="F54" s="37">
        <v>160000</v>
      </c>
      <c r="G54" s="29">
        <f t="shared" si="0"/>
        <v>1</v>
      </c>
    </row>
    <row r="55" spans="2:7" ht="36.6">
      <c r="B55" s="34" t="s">
        <v>484</v>
      </c>
      <c r="C55" s="35" t="s">
        <v>9</v>
      </c>
      <c r="D55" s="36" t="s">
        <v>485</v>
      </c>
      <c r="E55" s="37">
        <v>90000</v>
      </c>
      <c r="F55" s="37">
        <v>90000</v>
      </c>
      <c r="G55" s="29">
        <f t="shared" si="0"/>
        <v>1</v>
      </c>
    </row>
    <row r="56" spans="2:7">
      <c r="B56" s="34" t="s">
        <v>12</v>
      </c>
      <c r="C56" s="35" t="s">
        <v>9</v>
      </c>
      <c r="D56" s="36" t="s">
        <v>79</v>
      </c>
      <c r="E56" s="37">
        <v>21997056.800000001</v>
      </c>
      <c r="F56" s="37">
        <v>12304279.119999999</v>
      </c>
      <c r="G56" s="29">
        <f t="shared" si="0"/>
        <v>0.55936024677628682</v>
      </c>
    </row>
    <row r="57" spans="2:7" ht="24.6">
      <c r="B57" s="34" t="s">
        <v>14</v>
      </c>
      <c r="C57" s="35" t="s">
        <v>9</v>
      </c>
      <c r="D57" s="36" t="s">
        <v>80</v>
      </c>
      <c r="E57" s="37">
        <v>22000000</v>
      </c>
      <c r="F57" s="37">
        <v>12307222.32</v>
      </c>
      <c r="G57" s="29">
        <f t="shared" si="0"/>
        <v>0.55941919636363635</v>
      </c>
    </row>
    <row r="58" spans="2:7" ht="24.6">
      <c r="B58" s="34" t="s">
        <v>73</v>
      </c>
      <c r="C58" s="35" t="s">
        <v>9</v>
      </c>
      <c r="D58" s="36" t="s">
        <v>81</v>
      </c>
      <c r="E58" s="37">
        <v>12000000</v>
      </c>
      <c r="F58" s="37">
        <v>10931180.33</v>
      </c>
      <c r="G58" s="29">
        <f t="shared" si="0"/>
        <v>0.91093169416666664</v>
      </c>
    </row>
    <row r="59" spans="2:7" ht="24.6">
      <c r="B59" s="34" t="s">
        <v>82</v>
      </c>
      <c r="C59" s="35" t="s">
        <v>9</v>
      </c>
      <c r="D59" s="36" t="s">
        <v>83</v>
      </c>
      <c r="E59" s="37">
        <v>10000000</v>
      </c>
      <c r="F59" s="37">
        <v>10000000</v>
      </c>
      <c r="G59" s="29">
        <f t="shared" si="0"/>
        <v>1</v>
      </c>
    </row>
    <row r="60" spans="2:7" ht="24.6">
      <c r="B60" s="34" t="s">
        <v>84</v>
      </c>
      <c r="C60" s="35" t="s">
        <v>9</v>
      </c>
      <c r="D60" s="36" t="s">
        <v>85</v>
      </c>
      <c r="E60" s="37">
        <v>10000000</v>
      </c>
      <c r="F60" s="37">
        <v>10000000</v>
      </c>
      <c r="G60" s="29">
        <f t="shared" si="0"/>
        <v>1</v>
      </c>
    </row>
    <row r="61" spans="2:7">
      <c r="B61" s="34" t="s">
        <v>486</v>
      </c>
      <c r="C61" s="35" t="s">
        <v>9</v>
      </c>
      <c r="D61" s="36" t="s">
        <v>487</v>
      </c>
      <c r="E61" s="37">
        <v>2000000</v>
      </c>
      <c r="F61" s="37">
        <v>931180.33</v>
      </c>
      <c r="G61" s="29">
        <f t="shared" si="0"/>
        <v>0.465590165</v>
      </c>
    </row>
    <row r="62" spans="2:7">
      <c r="B62" s="34" t="s">
        <v>488</v>
      </c>
      <c r="C62" s="35" t="s">
        <v>9</v>
      </c>
      <c r="D62" s="36" t="s">
        <v>489</v>
      </c>
      <c r="E62" s="37">
        <v>2000000</v>
      </c>
      <c r="F62" s="37">
        <v>931180.33</v>
      </c>
      <c r="G62" s="29">
        <f t="shared" si="0"/>
        <v>0.465590165</v>
      </c>
    </row>
    <row r="63" spans="2:7" ht="24.6">
      <c r="B63" s="34" t="s">
        <v>490</v>
      </c>
      <c r="C63" s="35" t="s">
        <v>9</v>
      </c>
      <c r="D63" s="36" t="s">
        <v>491</v>
      </c>
      <c r="E63" s="37">
        <v>2000000</v>
      </c>
      <c r="F63" s="37">
        <v>931180.33</v>
      </c>
      <c r="G63" s="29">
        <f t="shared" si="0"/>
        <v>0.465590165</v>
      </c>
    </row>
    <row r="64" spans="2:7">
      <c r="B64" s="34" t="s">
        <v>22</v>
      </c>
      <c r="C64" s="35" t="s">
        <v>9</v>
      </c>
      <c r="D64" s="36" t="s">
        <v>86</v>
      </c>
      <c r="E64" s="37">
        <v>10000000</v>
      </c>
      <c r="F64" s="37">
        <v>1376041.99</v>
      </c>
      <c r="G64" s="29">
        <f t="shared" si="0"/>
        <v>0.13760419900000001</v>
      </c>
    </row>
    <row r="65" spans="2:7">
      <c r="B65" s="34" t="s">
        <v>24</v>
      </c>
      <c r="C65" s="35" t="s">
        <v>9</v>
      </c>
      <c r="D65" s="36" t="s">
        <v>87</v>
      </c>
      <c r="E65" s="37">
        <v>10000000</v>
      </c>
      <c r="F65" s="37">
        <v>1376041.99</v>
      </c>
      <c r="G65" s="29">
        <f t="shared" si="0"/>
        <v>0.13760419900000001</v>
      </c>
    </row>
    <row r="66" spans="2:7" ht="24.6">
      <c r="B66" s="34" t="s">
        <v>654</v>
      </c>
      <c r="C66" s="35" t="s">
        <v>9</v>
      </c>
      <c r="D66" s="36" t="s">
        <v>88</v>
      </c>
      <c r="E66" s="37">
        <v>10000000</v>
      </c>
      <c r="F66" s="37">
        <v>1376041.99</v>
      </c>
      <c r="G66" s="29">
        <f t="shared" si="0"/>
        <v>0.13760419900000001</v>
      </c>
    </row>
    <row r="67" spans="2:7" ht="24.6">
      <c r="B67" s="34" t="s">
        <v>492</v>
      </c>
      <c r="C67" s="35" t="s">
        <v>9</v>
      </c>
      <c r="D67" s="36" t="s">
        <v>493</v>
      </c>
      <c r="E67" s="37">
        <v>-2943.2</v>
      </c>
      <c r="F67" s="37">
        <v>-2943.2</v>
      </c>
      <c r="G67" s="29">
        <f t="shared" si="0"/>
        <v>1</v>
      </c>
    </row>
    <row r="68" spans="2:7" ht="24.6">
      <c r="B68" s="34" t="s">
        <v>494</v>
      </c>
      <c r="C68" s="35" t="s">
        <v>9</v>
      </c>
      <c r="D68" s="36" t="s">
        <v>495</v>
      </c>
      <c r="E68" s="37">
        <v>-2943.2</v>
      </c>
      <c r="F68" s="37">
        <v>-2943.2</v>
      </c>
      <c r="G68" s="29">
        <f t="shared" si="0"/>
        <v>1</v>
      </c>
    </row>
    <row r="69" spans="2:7" ht="24.6">
      <c r="B69" s="34" t="s">
        <v>496</v>
      </c>
      <c r="C69" s="35" t="s">
        <v>9</v>
      </c>
      <c r="D69" s="36" t="s">
        <v>497</v>
      </c>
      <c r="E69" s="37">
        <v>-2943.2</v>
      </c>
      <c r="F69" s="37">
        <v>-2943.2</v>
      </c>
      <c r="G69" s="29">
        <f t="shared" si="0"/>
        <v>1</v>
      </c>
    </row>
    <row r="70" spans="2:7">
      <c r="B70" s="34" t="s">
        <v>29</v>
      </c>
      <c r="C70" s="35" t="s">
        <v>9</v>
      </c>
      <c r="D70" s="36" t="s">
        <v>99</v>
      </c>
      <c r="E70" s="37">
        <v>81218800</v>
      </c>
      <c r="F70" s="37">
        <v>55625540.579999998</v>
      </c>
      <c r="G70" s="29">
        <f t="shared" si="0"/>
        <v>0.68488503376065635</v>
      </c>
    </row>
    <row r="71" spans="2:7">
      <c r="B71" s="34" t="s">
        <v>100</v>
      </c>
      <c r="C71" s="35" t="s">
        <v>9</v>
      </c>
      <c r="D71" s="36" t="s">
        <v>101</v>
      </c>
      <c r="E71" s="37">
        <v>52432900</v>
      </c>
      <c r="F71" s="37">
        <v>41741972.32</v>
      </c>
      <c r="G71" s="29">
        <f t="shared" si="0"/>
        <v>0.79610268209463908</v>
      </c>
    </row>
    <row r="72" spans="2:7">
      <c r="B72" s="34" t="s">
        <v>102</v>
      </c>
      <c r="C72" s="35" t="s">
        <v>9</v>
      </c>
      <c r="D72" s="36" t="s">
        <v>103</v>
      </c>
      <c r="E72" s="37">
        <v>52432900</v>
      </c>
      <c r="F72" s="37">
        <v>41741972.32</v>
      </c>
      <c r="G72" s="29">
        <f t="shared" si="0"/>
        <v>0.79610268209463908</v>
      </c>
    </row>
    <row r="73" spans="2:7" ht="60.6">
      <c r="B73" s="34" t="s">
        <v>498</v>
      </c>
      <c r="C73" s="35" t="s">
        <v>9</v>
      </c>
      <c r="D73" s="36" t="s">
        <v>499</v>
      </c>
      <c r="E73" s="37">
        <v>52200000</v>
      </c>
      <c r="F73" s="37">
        <v>41003369.93</v>
      </c>
      <c r="G73" s="29">
        <f t="shared" si="0"/>
        <v>0.78550517107279694</v>
      </c>
    </row>
    <row r="74" spans="2:7" ht="60.6">
      <c r="B74" s="34" t="s">
        <v>104</v>
      </c>
      <c r="C74" s="35" t="s">
        <v>9</v>
      </c>
      <c r="D74" s="36" t="s">
        <v>105</v>
      </c>
      <c r="E74" s="37">
        <v>52200000</v>
      </c>
      <c r="F74" s="37">
        <v>40964200.299999997</v>
      </c>
      <c r="G74" s="29">
        <f t="shared" si="0"/>
        <v>0.78475479501915701</v>
      </c>
    </row>
    <row r="75" spans="2:7" ht="60.6">
      <c r="B75" s="34" t="s">
        <v>106</v>
      </c>
      <c r="C75" s="35" t="s">
        <v>9</v>
      </c>
      <c r="D75" s="36" t="s">
        <v>107</v>
      </c>
      <c r="E75" s="37" t="s">
        <v>28</v>
      </c>
      <c r="F75" s="37">
        <v>39169.629999999997</v>
      </c>
      <c r="G75" s="29"/>
    </row>
    <row r="76" spans="2:7" ht="60.6">
      <c r="B76" s="34" t="s">
        <v>500</v>
      </c>
      <c r="C76" s="35" t="s">
        <v>9</v>
      </c>
      <c r="D76" s="36" t="s">
        <v>501</v>
      </c>
      <c r="E76" s="37">
        <v>100000</v>
      </c>
      <c r="F76" s="37">
        <v>16228.21</v>
      </c>
      <c r="G76" s="29">
        <f t="shared" ref="G76:G112" si="1">F76/E76</f>
        <v>0.16228209999999998</v>
      </c>
    </row>
    <row r="77" spans="2:7" ht="72.599999999999994">
      <c r="B77" s="34" t="s">
        <v>108</v>
      </c>
      <c r="C77" s="35" t="s">
        <v>9</v>
      </c>
      <c r="D77" s="36" t="s">
        <v>109</v>
      </c>
      <c r="E77" s="37">
        <v>100000</v>
      </c>
      <c r="F77" s="37">
        <v>16432.39</v>
      </c>
      <c r="G77" s="29">
        <f t="shared" si="1"/>
        <v>0.16432389999999999</v>
      </c>
    </row>
    <row r="78" spans="2:7" ht="72.599999999999994">
      <c r="B78" s="34" t="s">
        <v>110</v>
      </c>
      <c r="C78" s="35" t="s">
        <v>9</v>
      </c>
      <c r="D78" s="36" t="s">
        <v>111</v>
      </c>
      <c r="E78" s="37" t="s">
        <v>28</v>
      </c>
      <c r="F78" s="37">
        <v>-204.18</v>
      </c>
      <c r="G78" s="29"/>
    </row>
    <row r="79" spans="2:7" ht="24.6">
      <c r="B79" s="34" t="s">
        <v>502</v>
      </c>
      <c r="C79" s="35" t="s">
        <v>9</v>
      </c>
      <c r="D79" s="36" t="s">
        <v>503</v>
      </c>
      <c r="E79" s="37">
        <v>132900</v>
      </c>
      <c r="F79" s="37">
        <v>436154.51</v>
      </c>
      <c r="G79" s="29">
        <f t="shared" si="1"/>
        <v>3.2818247554552298</v>
      </c>
    </row>
    <row r="80" spans="2:7" ht="48.6">
      <c r="B80" s="34" t="s">
        <v>112</v>
      </c>
      <c r="C80" s="35" t="s">
        <v>9</v>
      </c>
      <c r="D80" s="36" t="s">
        <v>113</v>
      </c>
      <c r="E80" s="37">
        <v>132900</v>
      </c>
      <c r="F80" s="37">
        <v>434596.31</v>
      </c>
      <c r="G80" s="29">
        <f t="shared" si="1"/>
        <v>3.2701001504890894</v>
      </c>
    </row>
    <row r="81" spans="2:7" ht="48.6">
      <c r="B81" s="34" t="s">
        <v>114</v>
      </c>
      <c r="C81" s="35" t="s">
        <v>9</v>
      </c>
      <c r="D81" s="36" t="s">
        <v>115</v>
      </c>
      <c r="E81" s="37" t="s">
        <v>28</v>
      </c>
      <c r="F81" s="37">
        <v>1558.2</v>
      </c>
      <c r="G81" s="29"/>
    </row>
    <row r="82" spans="2:7" ht="72.599999999999994">
      <c r="B82" s="34" t="s">
        <v>504</v>
      </c>
      <c r="C82" s="35" t="s">
        <v>9</v>
      </c>
      <c r="D82" s="36" t="s">
        <v>116</v>
      </c>
      <c r="E82" s="37" t="s">
        <v>28</v>
      </c>
      <c r="F82" s="37">
        <v>274902.57</v>
      </c>
      <c r="G82" s="29"/>
    </row>
    <row r="83" spans="2:7" ht="48.6">
      <c r="B83" s="34" t="s">
        <v>117</v>
      </c>
      <c r="C83" s="35" t="s">
        <v>9</v>
      </c>
      <c r="D83" s="36" t="s">
        <v>118</v>
      </c>
      <c r="E83" s="37" t="s">
        <v>28</v>
      </c>
      <c r="F83" s="37">
        <v>274902.57</v>
      </c>
      <c r="G83" s="29"/>
    </row>
    <row r="84" spans="2:7" ht="36.6">
      <c r="B84" s="34" t="s">
        <v>505</v>
      </c>
      <c r="C84" s="35" t="s">
        <v>9</v>
      </c>
      <c r="D84" s="36" t="s">
        <v>506</v>
      </c>
      <c r="E84" s="37" t="s">
        <v>28</v>
      </c>
      <c r="F84" s="37">
        <v>11317.1</v>
      </c>
      <c r="G84" s="29"/>
    </row>
    <row r="85" spans="2:7" ht="36.6">
      <c r="B85" s="34" t="s">
        <v>505</v>
      </c>
      <c r="C85" s="35" t="s">
        <v>9</v>
      </c>
      <c r="D85" s="36" t="s">
        <v>507</v>
      </c>
      <c r="E85" s="37" t="s">
        <v>28</v>
      </c>
      <c r="F85" s="37">
        <v>11317.1</v>
      </c>
      <c r="G85" s="29"/>
    </row>
    <row r="86" spans="2:7" ht="24.6">
      <c r="B86" s="34" t="s">
        <v>89</v>
      </c>
      <c r="C86" s="35" t="s">
        <v>9</v>
      </c>
      <c r="D86" s="36" t="s">
        <v>508</v>
      </c>
      <c r="E86" s="37">
        <v>7685000</v>
      </c>
      <c r="F86" s="37">
        <v>5872517.7199999997</v>
      </c>
      <c r="G86" s="29">
        <f t="shared" si="1"/>
        <v>0.76415324918672733</v>
      </c>
    </row>
    <row r="87" spans="2:7" ht="24.6">
      <c r="B87" s="34" t="s">
        <v>90</v>
      </c>
      <c r="C87" s="35" t="s">
        <v>9</v>
      </c>
      <c r="D87" s="36" t="s">
        <v>509</v>
      </c>
      <c r="E87" s="37">
        <v>7685000</v>
      </c>
      <c r="F87" s="37">
        <v>5872517.7199999997</v>
      </c>
      <c r="G87" s="29">
        <f t="shared" si="1"/>
        <v>0.76415324918672733</v>
      </c>
    </row>
    <row r="88" spans="2:7" ht="36.6">
      <c r="B88" s="34" t="s">
        <v>91</v>
      </c>
      <c r="C88" s="35" t="s">
        <v>9</v>
      </c>
      <c r="D88" s="36" t="s">
        <v>510</v>
      </c>
      <c r="E88" s="37">
        <v>2600000</v>
      </c>
      <c r="F88" s="37">
        <v>3008119.7</v>
      </c>
      <c r="G88" s="29">
        <f t="shared" si="1"/>
        <v>1.1569691153846156</v>
      </c>
    </row>
    <row r="89" spans="2:7" ht="60.6">
      <c r="B89" s="34" t="s">
        <v>92</v>
      </c>
      <c r="C89" s="35" t="s">
        <v>9</v>
      </c>
      <c r="D89" s="36" t="s">
        <v>511</v>
      </c>
      <c r="E89" s="37">
        <v>2600000</v>
      </c>
      <c r="F89" s="37">
        <v>3008119.7</v>
      </c>
      <c r="G89" s="29">
        <f t="shared" si="1"/>
        <v>1.1569691153846156</v>
      </c>
    </row>
    <row r="90" spans="2:7" ht="48.6">
      <c r="B90" s="34" t="s">
        <v>93</v>
      </c>
      <c r="C90" s="35" t="s">
        <v>9</v>
      </c>
      <c r="D90" s="36" t="s">
        <v>512</v>
      </c>
      <c r="E90" s="37" t="s">
        <v>28</v>
      </c>
      <c r="F90" s="37">
        <v>16208.24</v>
      </c>
      <c r="G90" s="29"/>
    </row>
    <row r="91" spans="2:7" ht="72.599999999999994">
      <c r="B91" s="34" t="s">
        <v>94</v>
      </c>
      <c r="C91" s="35" t="s">
        <v>9</v>
      </c>
      <c r="D91" s="36" t="s">
        <v>513</v>
      </c>
      <c r="E91" s="37" t="s">
        <v>28</v>
      </c>
      <c r="F91" s="37">
        <v>16208.24</v>
      </c>
      <c r="G91" s="29"/>
    </row>
    <row r="92" spans="2:7" ht="36.6">
      <c r="B92" s="34" t="s">
        <v>95</v>
      </c>
      <c r="C92" s="35" t="s">
        <v>9</v>
      </c>
      <c r="D92" s="36" t="s">
        <v>514</v>
      </c>
      <c r="E92" s="37">
        <v>5085000</v>
      </c>
      <c r="F92" s="37">
        <v>3201124.56</v>
      </c>
      <c r="G92" s="29">
        <f t="shared" si="1"/>
        <v>0.62952302064896759</v>
      </c>
    </row>
    <row r="93" spans="2:7" ht="60.6">
      <c r="B93" s="34" t="s">
        <v>96</v>
      </c>
      <c r="C93" s="35" t="s">
        <v>9</v>
      </c>
      <c r="D93" s="36" t="s">
        <v>515</v>
      </c>
      <c r="E93" s="37">
        <v>5085000</v>
      </c>
      <c r="F93" s="37">
        <v>3201124.56</v>
      </c>
      <c r="G93" s="29">
        <f t="shared" si="1"/>
        <v>0.62952302064896759</v>
      </c>
    </row>
    <row r="94" spans="2:7" ht="36.6">
      <c r="B94" s="34" t="s">
        <v>97</v>
      </c>
      <c r="C94" s="35" t="s">
        <v>9</v>
      </c>
      <c r="D94" s="36" t="s">
        <v>516</v>
      </c>
      <c r="E94" s="37" t="s">
        <v>28</v>
      </c>
      <c r="F94" s="37">
        <v>-352934.78</v>
      </c>
      <c r="G94" s="29"/>
    </row>
    <row r="95" spans="2:7" ht="60.6">
      <c r="B95" s="34" t="s">
        <v>98</v>
      </c>
      <c r="C95" s="35" t="s">
        <v>9</v>
      </c>
      <c r="D95" s="36" t="s">
        <v>517</v>
      </c>
      <c r="E95" s="37" t="s">
        <v>28</v>
      </c>
      <c r="F95" s="37">
        <v>-352934.78</v>
      </c>
      <c r="G95" s="29"/>
    </row>
    <row r="96" spans="2:7">
      <c r="B96" s="34" t="s">
        <v>119</v>
      </c>
      <c r="C96" s="35" t="s">
        <v>9</v>
      </c>
      <c r="D96" s="36" t="s">
        <v>120</v>
      </c>
      <c r="E96" s="37">
        <v>3592900</v>
      </c>
      <c r="F96" s="37">
        <v>3592936.32</v>
      </c>
      <c r="G96" s="29">
        <f t="shared" si="1"/>
        <v>1.0000101088257396</v>
      </c>
    </row>
    <row r="97" spans="2:7">
      <c r="B97" s="34" t="s">
        <v>121</v>
      </c>
      <c r="C97" s="35" t="s">
        <v>9</v>
      </c>
      <c r="D97" s="36" t="s">
        <v>122</v>
      </c>
      <c r="E97" s="37">
        <v>3592900</v>
      </c>
      <c r="F97" s="37">
        <v>3592936.32</v>
      </c>
      <c r="G97" s="29">
        <f t="shared" si="1"/>
        <v>1.0000101088257396</v>
      </c>
    </row>
    <row r="98" spans="2:7">
      <c r="B98" s="34" t="s">
        <v>121</v>
      </c>
      <c r="C98" s="35" t="s">
        <v>9</v>
      </c>
      <c r="D98" s="36" t="s">
        <v>123</v>
      </c>
      <c r="E98" s="37">
        <v>3592900</v>
      </c>
      <c r="F98" s="37">
        <v>3592936.32</v>
      </c>
      <c r="G98" s="29">
        <f t="shared" si="1"/>
        <v>1.0000101088257396</v>
      </c>
    </row>
    <row r="99" spans="2:7" ht="24.6">
      <c r="B99" s="34" t="s">
        <v>124</v>
      </c>
      <c r="C99" s="35" t="s">
        <v>9</v>
      </c>
      <c r="D99" s="36" t="s">
        <v>125</v>
      </c>
      <c r="E99" s="37">
        <v>3592900</v>
      </c>
      <c r="F99" s="37">
        <v>3593186.32</v>
      </c>
      <c r="G99" s="29">
        <f t="shared" si="1"/>
        <v>1.0000796905007097</v>
      </c>
    </row>
    <row r="100" spans="2:7" ht="24.6">
      <c r="B100" s="34" t="s">
        <v>518</v>
      </c>
      <c r="C100" s="35" t="s">
        <v>9</v>
      </c>
      <c r="D100" s="36" t="s">
        <v>519</v>
      </c>
      <c r="E100" s="37" t="s">
        <v>28</v>
      </c>
      <c r="F100" s="37">
        <v>-250</v>
      </c>
      <c r="G100" s="29"/>
    </row>
    <row r="101" spans="2:7">
      <c r="B101" s="34" t="s">
        <v>126</v>
      </c>
      <c r="C101" s="35" t="s">
        <v>9</v>
      </c>
      <c r="D101" s="36" t="s">
        <v>127</v>
      </c>
      <c r="E101" s="37">
        <v>17508000</v>
      </c>
      <c r="F101" s="37">
        <v>4418114.22</v>
      </c>
      <c r="G101" s="29">
        <f t="shared" si="1"/>
        <v>0.25234831048663464</v>
      </c>
    </row>
    <row r="102" spans="2:7">
      <c r="B102" s="34" t="s">
        <v>128</v>
      </c>
      <c r="C102" s="35" t="s">
        <v>9</v>
      </c>
      <c r="D102" s="36" t="s">
        <v>129</v>
      </c>
      <c r="E102" s="37">
        <v>9197000</v>
      </c>
      <c r="F102" s="37">
        <v>1463931.23</v>
      </c>
      <c r="G102" s="29">
        <f t="shared" si="1"/>
        <v>0.15917486462977057</v>
      </c>
    </row>
    <row r="103" spans="2:7" ht="24.6">
      <c r="B103" s="34" t="s">
        <v>130</v>
      </c>
      <c r="C103" s="35" t="s">
        <v>9</v>
      </c>
      <c r="D103" s="36" t="s">
        <v>131</v>
      </c>
      <c r="E103" s="37">
        <v>9197000</v>
      </c>
      <c r="F103" s="37">
        <v>1463931.23</v>
      </c>
      <c r="G103" s="29">
        <f t="shared" si="1"/>
        <v>0.15917486462977057</v>
      </c>
    </row>
    <row r="104" spans="2:7" ht="48.6">
      <c r="B104" s="34" t="s">
        <v>132</v>
      </c>
      <c r="C104" s="35" t="s">
        <v>9</v>
      </c>
      <c r="D104" s="36" t="s">
        <v>133</v>
      </c>
      <c r="E104" s="37">
        <v>9197000</v>
      </c>
      <c r="F104" s="37">
        <v>1464126.23</v>
      </c>
      <c r="G104" s="29">
        <f t="shared" si="1"/>
        <v>0.15919606719582471</v>
      </c>
    </row>
    <row r="105" spans="2:7" ht="48.6">
      <c r="B105" s="34" t="s">
        <v>520</v>
      </c>
      <c r="C105" s="35" t="s">
        <v>9</v>
      </c>
      <c r="D105" s="36" t="s">
        <v>521</v>
      </c>
      <c r="E105" s="37" t="s">
        <v>28</v>
      </c>
      <c r="F105" s="37">
        <v>-195</v>
      </c>
      <c r="G105" s="29"/>
    </row>
    <row r="106" spans="2:7">
      <c r="B106" s="34" t="s">
        <v>134</v>
      </c>
      <c r="C106" s="35" t="s">
        <v>9</v>
      </c>
      <c r="D106" s="36" t="s">
        <v>135</v>
      </c>
      <c r="E106" s="37">
        <v>8311000</v>
      </c>
      <c r="F106" s="37">
        <v>2954182.99</v>
      </c>
      <c r="G106" s="29">
        <f t="shared" si="1"/>
        <v>0.35545457706653832</v>
      </c>
    </row>
    <row r="107" spans="2:7">
      <c r="B107" s="34" t="s">
        <v>136</v>
      </c>
      <c r="C107" s="35" t="s">
        <v>9</v>
      </c>
      <c r="D107" s="36" t="s">
        <v>137</v>
      </c>
      <c r="E107" s="37">
        <v>4401000</v>
      </c>
      <c r="F107" s="37">
        <v>2510190.17</v>
      </c>
      <c r="G107" s="29">
        <f t="shared" si="1"/>
        <v>0.57036813678709386</v>
      </c>
    </row>
    <row r="108" spans="2:7" ht="24.6">
      <c r="B108" s="34" t="s">
        <v>138</v>
      </c>
      <c r="C108" s="35" t="s">
        <v>9</v>
      </c>
      <c r="D108" s="36" t="s">
        <v>139</v>
      </c>
      <c r="E108" s="37">
        <v>4401000</v>
      </c>
      <c r="F108" s="37">
        <v>2510190.17</v>
      </c>
      <c r="G108" s="29">
        <f t="shared" si="1"/>
        <v>0.57036813678709386</v>
      </c>
    </row>
    <row r="109" spans="2:7" ht="36.6">
      <c r="B109" s="34" t="s">
        <v>140</v>
      </c>
      <c r="C109" s="35" t="s">
        <v>9</v>
      </c>
      <c r="D109" s="36" t="s">
        <v>141</v>
      </c>
      <c r="E109" s="37">
        <v>4401000</v>
      </c>
      <c r="F109" s="37">
        <v>2510190.17</v>
      </c>
      <c r="G109" s="29">
        <f t="shared" si="1"/>
        <v>0.57036813678709386</v>
      </c>
    </row>
    <row r="110" spans="2:7">
      <c r="B110" s="34" t="s">
        <v>142</v>
      </c>
      <c r="C110" s="35" t="s">
        <v>9</v>
      </c>
      <c r="D110" s="36" t="s">
        <v>143</v>
      </c>
      <c r="E110" s="37">
        <v>3910000</v>
      </c>
      <c r="F110" s="37">
        <v>443992.82</v>
      </c>
      <c r="G110" s="29">
        <f t="shared" si="1"/>
        <v>0.11355315089514066</v>
      </c>
    </row>
    <row r="111" spans="2:7" ht="24.6">
      <c r="B111" s="34" t="s">
        <v>144</v>
      </c>
      <c r="C111" s="35" t="s">
        <v>9</v>
      </c>
      <c r="D111" s="36" t="s">
        <v>145</v>
      </c>
      <c r="E111" s="37">
        <v>3910000</v>
      </c>
      <c r="F111" s="37">
        <v>443992.82</v>
      </c>
      <c r="G111" s="29">
        <f t="shared" si="1"/>
        <v>0.11355315089514066</v>
      </c>
    </row>
    <row r="112" spans="2:7" ht="36.6">
      <c r="B112" s="34" t="s">
        <v>146</v>
      </c>
      <c r="C112" s="35" t="s">
        <v>9</v>
      </c>
      <c r="D112" s="36" t="s">
        <v>147</v>
      </c>
      <c r="E112" s="37">
        <v>3910000</v>
      </c>
      <c r="F112" s="37">
        <v>444027.83</v>
      </c>
      <c r="G112" s="29">
        <f t="shared" si="1"/>
        <v>0.11356210485933504</v>
      </c>
    </row>
    <row r="113" spans="2:7" ht="36.6">
      <c r="B113" s="34" t="s">
        <v>522</v>
      </c>
      <c r="C113" s="35" t="s">
        <v>9</v>
      </c>
      <c r="D113" s="36" t="s">
        <v>523</v>
      </c>
      <c r="E113" s="37" t="s">
        <v>28</v>
      </c>
      <c r="F113" s="37">
        <v>-35.01</v>
      </c>
      <c r="G113" s="29"/>
    </row>
    <row r="114" spans="2:7">
      <c r="B114" s="10"/>
      <c r="C114" s="11"/>
      <c r="D114" s="12"/>
      <c r="E114" s="12"/>
      <c r="F114" s="12"/>
      <c r="G114" s="13"/>
    </row>
    <row r="115" spans="2:7">
      <c r="B115" s="84" t="s">
        <v>148</v>
      </c>
      <c r="C115" s="85"/>
      <c r="D115" s="85"/>
      <c r="E115" s="85"/>
      <c r="F115" s="85"/>
      <c r="G115" s="14"/>
    </row>
    <row r="116" spans="2:7">
      <c r="B116" s="15"/>
      <c r="C116" s="15"/>
      <c r="D116" s="15"/>
      <c r="E116" s="15"/>
      <c r="F116" s="15"/>
      <c r="G116" s="15"/>
    </row>
    <row r="117" spans="2:7">
      <c r="B117" s="76" t="s">
        <v>1</v>
      </c>
      <c r="C117" s="76" t="s">
        <v>2</v>
      </c>
      <c r="D117" s="76" t="s">
        <v>149</v>
      </c>
      <c r="E117" s="78" t="s">
        <v>4</v>
      </c>
      <c r="F117" s="78" t="s">
        <v>5</v>
      </c>
      <c r="G117" s="76" t="s">
        <v>651</v>
      </c>
    </row>
    <row r="118" spans="2:7">
      <c r="B118" s="77"/>
      <c r="C118" s="77"/>
      <c r="D118" s="77"/>
      <c r="E118" s="79"/>
      <c r="F118" s="79"/>
      <c r="G118" s="77"/>
    </row>
    <row r="119" spans="2:7">
      <c r="B119" s="77"/>
      <c r="C119" s="77"/>
      <c r="D119" s="77"/>
      <c r="E119" s="79"/>
      <c r="F119" s="79"/>
      <c r="G119" s="77"/>
    </row>
    <row r="120" spans="2:7">
      <c r="B120" s="22">
        <v>1</v>
      </c>
      <c r="C120" s="23">
        <v>2</v>
      </c>
      <c r="D120" s="38">
        <v>2</v>
      </c>
      <c r="E120" s="39" t="s">
        <v>652</v>
      </c>
      <c r="F120" s="39" t="s">
        <v>6</v>
      </c>
      <c r="G120" s="39" t="s">
        <v>7</v>
      </c>
    </row>
    <row r="121" spans="2:7">
      <c r="B121" s="25" t="s">
        <v>150</v>
      </c>
      <c r="C121" s="40">
        <v>200</v>
      </c>
      <c r="D121" s="27" t="s">
        <v>10</v>
      </c>
      <c r="E121" s="28">
        <v>159260887</v>
      </c>
      <c r="F121" s="28">
        <v>104924256.95</v>
      </c>
      <c r="G121" s="41">
        <f>F121/E121</f>
        <v>0.65881999608604469</v>
      </c>
    </row>
    <row r="122" spans="2:7">
      <c r="B122" s="30" t="s">
        <v>11</v>
      </c>
      <c r="C122" s="42"/>
      <c r="D122" s="32"/>
      <c r="E122" s="43"/>
      <c r="F122" s="43"/>
      <c r="G122" s="41"/>
    </row>
    <row r="123" spans="2:7">
      <c r="B123" s="44" t="s">
        <v>151</v>
      </c>
      <c r="C123" s="45" t="s">
        <v>152</v>
      </c>
      <c r="D123" s="46" t="s">
        <v>153</v>
      </c>
      <c r="E123" s="47">
        <v>810200</v>
      </c>
      <c r="F123" s="47">
        <v>558970.47</v>
      </c>
      <c r="G123" s="41">
        <f t="shared" ref="G123:G185" si="2">F123/E123</f>
        <v>0.68991665020982473</v>
      </c>
    </row>
    <row r="124" spans="2:7">
      <c r="B124" s="44" t="s">
        <v>154</v>
      </c>
      <c r="C124" s="45" t="s">
        <v>152</v>
      </c>
      <c r="D124" s="46" t="s">
        <v>155</v>
      </c>
      <c r="E124" s="47">
        <v>800000</v>
      </c>
      <c r="F124" s="47">
        <v>549850.47</v>
      </c>
      <c r="G124" s="41">
        <f t="shared" si="2"/>
        <v>0.68731308749999998</v>
      </c>
    </row>
    <row r="125" spans="2:7">
      <c r="B125" s="44" t="s">
        <v>156</v>
      </c>
      <c r="C125" s="45" t="s">
        <v>152</v>
      </c>
      <c r="D125" s="46" t="s">
        <v>157</v>
      </c>
      <c r="E125" s="47">
        <v>800000</v>
      </c>
      <c r="F125" s="47">
        <v>549850.47</v>
      </c>
      <c r="G125" s="41">
        <f t="shared" si="2"/>
        <v>0.68731308749999998</v>
      </c>
    </row>
    <row r="126" spans="2:7" ht="24.6">
      <c r="B126" s="44" t="s">
        <v>158</v>
      </c>
      <c r="C126" s="45" t="s">
        <v>152</v>
      </c>
      <c r="D126" s="46" t="s">
        <v>159</v>
      </c>
      <c r="E126" s="47">
        <v>800000</v>
      </c>
      <c r="F126" s="47">
        <v>549850.47</v>
      </c>
      <c r="G126" s="41">
        <f t="shared" si="2"/>
        <v>0.68731308749999998</v>
      </c>
    </row>
    <row r="127" spans="2:7">
      <c r="B127" s="44" t="s">
        <v>160</v>
      </c>
      <c r="C127" s="45" t="s">
        <v>152</v>
      </c>
      <c r="D127" s="46" t="s">
        <v>161</v>
      </c>
      <c r="E127" s="47" t="s">
        <v>28</v>
      </c>
      <c r="F127" s="47">
        <v>549850.47</v>
      </c>
      <c r="G127" s="41"/>
    </row>
    <row r="128" spans="2:7" ht="24.6">
      <c r="B128" s="44" t="s">
        <v>162</v>
      </c>
      <c r="C128" s="45" t="s">
        <v>152</v>
      </c>
      <c r="D128" s="46" t="s">
        <v>163</v>
      </c>
      <c r="E128" s="47">
        <v>10200</v>
      </c>
      <c r="F128" s="47">
        <v>9120</v>
      </c>
      <c r="G128" s="41">
        <f t="shared" si="2"/>
        <v>0.89411764705882357</v>
      </c>
    </row>
    <row r="129" spans="2:7">
      <c r="B129" s="44" t="s">
        <v>156</v>
      </c>
      <c r="C129" s="45" t="s">
        <v>152</v>
      </c>
      <c r="D129" s="46" t="s">
        <v>164</v>
      </c>
      <c r="E129" s="47">
        <v>10200</v>
      </c>
      <c r="F129" s="47">
        <v>9120</v>
      </c>
      <c r="G129" s="41">
        <f t="shared" si="2"/>
        <v>0.89411764705882357</v>
      </c>
    </row>
    <row r="130" spans="2:7" ht="24.6">
      <c r="B130" s="44" t="s">
        <v>158</v>
      </c>
      <c r="C130" s="45" t="s">
        <v>152</v>
      </c>
      <c r="D130" s="46" t="s">
        <v>165</v>
      </c>
      <c r="E130" s="47">
        <v>10200</v>
      </c>
      <c r="F130" s="47">
        <v>9120</v>
      </c>
      <c r="G130" s="41">
        <f t="shared" si="2"/>
        <v>0.89411764705882357</v>
      </c>
    </row>
    <row r="131" spans="2:7">
      <c r="B131" s="44" t="s">
        <v>172</v>
      </c>
      <c r="C131" s="45" t="s">
        <v>152</v>
      </c>
      <c r="D131" s="46" t="s">
        <v>524</v>
      </c>
      <c r="E131" s="47" t="s">
        <v>28</v>
      </c>
      <c r="F131" s="47">
        <v>9120</v>
      </c>
      <c r="G131" s="41"/>
    </row>
    <row r="132" spans="2:7">
      <c r="B132" s="44" t="s">
        <v>166</v>
      </c>
      <c r="C132" s="45" t="s">
        <v>152</v>
      </c>
      <c r="D132" s="46" t="s">
        <v>167</v>
      </c>
      <c r="E132" s="47">
        <v>1810000</v>
      </c>
      <c r="F132" s="47">
        <v>588991.72</v>
      </c>
      <c r="G132" s="41">
        <f t="shared" si="2"/>
        <v>0.32540979005524862</v>
      </c>
    </row>
    <row r="133" spans="2:7" ht="24.6">
      <c r="B133" s="44" t="s">
        <v>525</v>
      </c>
      <c r="C133" s="45" t="s">
        <v>152</v>
      </c>
      <c r="D133" s="46" t="s">
        <v>526</v>
      </c>
      <c r="E133" s="47">
        <v>855000</v>
      </c>
      <c r="F133" s="47">
        <v>256495.86</v>
      </c>
      <c r="G133" s="41">
        <f t="shared" si="2"/>
        <v>0.29999515789473685</v>
      </c>
    </row>
    <row r="134" spans="2:7">
      <c r="B134" s="44" t="s">
        <v>156</v>
      </c>
      <c r="C134" s="45" t="s">
        <v>152</v>
      </c>
      <c r="D134" s="46" t="s">
        <v>527</v>
      </c>
      <c r="E134" s="47">
        <v>855000</v>
      </c>
      <c r="F134" s="47">
        <v>256495.86</v>
      </c>
      <c r="G134" s="41">
        <f t="shared" si="2"/>
        <v>0.29999515789473685</v>
      </c>
    </row>
    <row r="135" spans="2:7" ht="24.6">
      <c r="B135" s="44" t="s">
        <v>158</v>
      </c>
      <c r="C135" s="45" t="s">
        <v>152</v>
      </c>
      <c r="D135" s="46" t="s">
        <v>528</v>
      </c>
      <c r="E135" s="47">
        <v>855000</v>
      </c>
      <c r="F135" s="47">
        <v>256495.86</v>
      </c>
      <c r="G135" s="41">
        <f t="shared" si="2"/>
        <v>0.29999515789473685</v>
      </c>
    </row>
    <row r="136" spans="2:7">
      <c r="B136" s="44" t="s">
        <v>172</v>
      </c>
      <c r="C136" s="45" t="s">
        <v>152</v>
      </c>
      <c r="D136" s="46" t="s">
        <v>529</v>
      </c>
      <c r="E136" s="47" t="s">
        <v>28</v>
      </c>
      <c r="F136" s="47">
        <v>256495.86</v>
      </c>
      <c r="G136" s="41"/>
    </row>
    <row r="137" spans="2:7" ht="24.6">
      <c r="B137" s="44" t="s">
        <v>530</v>
      </c>
      <c r="C137" s="45" t="s">
        <v>152</v>
      </c>
      <c r="D137" s="46" t="s">
        <v>531</v>
      </c>
      <c r="E137" s="47">
        <v>855000</v>
      </c>
      <c r="F137" s="47">
        <v>256495.86</v>
      </c>
      <c r="G137" s="41">
        <f t="shared" si="2"/>
        <v>0.29999515789473685</v>
      </c>
    </row>
    <row r="138" spans="2:7">
      <c r="B138" s="44" t="s">
        <v>156</v>
      </c>
      <c r="C138" s="45" t="s">
        <v>152</v>
      </c>
      <c r="D138" s="46" t="s">
        <v>532</v>
      </c>
      <c r="E138" s="47">
        <v>855000</v>
      </c>
      <c r="F138" s="47">
        <v>256495.86</v>
      </c>
      <c r="G138" s="41">
        <f t="shared" si="2"/>
        <v>0.29999515789473685</v>
      </c>
    </row>
    <row r="139" spans="2:7" ht="24.6">
      <c r="B139" s="44" t="s">
        <v>158</v>
      </c>
      <c r="C139" s="45" t="s">
        <v>152</v>
      </c>
      <c r="D139" s="46" t="s">
        <v>533</v>
      </c>
      <c r="E139" s="47">
        <v>855000</v>
      </c>
      <c r="F139" s="47">
        <v>256495.86</v>
      </c>
      <c r="G139" s="41">
        <f t="shared" si="2"/>
        <v>0.29999515789473685</v>
      </c>
    </row>
    <row r="140" spans="2:7">
      <c r="B140" s="44" t="s">
        <v>172</v>
      </c>
      <c r="C140" s="45" t="s">
        <v>152</v>
      </c>
      <c r="D140" s="46" t="s">
        <v>534</v>
      </c>
      <c r="E140" s="47" t="s">
        <v>28</v>
      </c>
      <c r="F140" s="47">
        <v>256495.86</v>
      </c>
      <c r="G140" s="41"/>
    </row>
    <row r="141" spans="2:7">
      <c r="B141" s="44" t="s">
        <v>168</v>
      </c>
      <c r="C141" s="45" t="s">
        <v>152</v>
      </c>
      <c r="D141" s="46" t="s">
        <v>169</v>
      </c>
      <c r="E141" s="47">
        <v>41000</v>
      </c>
      <c r="F141" s="47">
        <v>22000</v>
      </c>
      <c r="G141" s="41">
        <f t="shared" si="2"/>
        <v>0.53658536585365857</v>
      </c>
    </row>
    <row r="142" spans="2:7">
      <c r="B142" s="44" t="s">
        <v>156</v>
      </c>
      <c r="C142" s="45" t="s">
        <v>152</v>
      </c>
      <c r="D142" s="46" t="s">
        <v>170</v>
      </c>
      <c r="E142" s="47">
        <v>41000</v>
      </c>
      <c r="F142" s="47">
        <v>22000</v>
      </c>
      <c r="G142" s="41">
        <f t="shared" si="2"/>
        <v>0.53658536585365857</v>
      </c>
    </row>
    <row r="143" spans="2:7" ht="24.6">
      <c r="B143" s="44" t="s">
        <v>158</v>
      </c>
      <c r="C143" s="45" t="s">
        <v>152</v>
      </c>
      <c r="D143" s="46" t="s">
        <v>171</v>
      </c>
      <c r="E143" s="47">
        <v>41000</v>
      </c>
      <c r="F143" s="47">
        <v>22000</v>
      </c>
      <c r="G143" s="41">
        <f t="shared" si="2"/>
        <v>0.53658536585365857</v>
      </c>
    </row>
    <row r="144" spans="2:7">
      <c r="B144" s="44" t="s">
        <v>172</v>
      </c>
      <c r="C144" s="45" t="s">
        <v>152</v>
      </c>
      <c r="D144" s="46" t="s">
        <v>173</v>
      </c>
      <c r="E144" s="47" t="s">
        <v>28</v>
      </c>
      <c r="F144" s="47">
        <v>22000</v>
      </c>
      <c r="G144" s="41"/>
    </row>
    <row r="145" spans="2:7">
      <c r="B145" s="44" t="s">
        <v>535</v>
      </c>
      <c r="C145" s="45" t="s">
        <v>152</v>
      </c>
      <c r="D145" s="46" t="s">
        <v>536</v>
      </c>
      <c r="E145" s="47">
        <v>59000</v>
      </c>
      <c r="F145" s="47">
        <v>54000</v>
      </c>
      <c r="G145" s="41">
        <f t="shared" si="2"/>
        <v>0.9152542372881356</v>
      </c>
    </row>
    <row r="146" spans="2:7">
      <c r="B146" s="44" t="s">
        <v>156</v>
      </c>
      <c r="C146" s="45" t="s">
        <v>152</v>
      </c>
      <c r="D146" s="46" t="s">
        <v>537</v>
      </c>
      <c r="E146" s="47">
        <v>59000</v>
      </c>
      <c r="F146" s="47">
        <v>54000</v>
      </c>
      <c r="G146" s="41">
        <f t="shared" si="2"/>
        <v>0.9152542372881356</v>
      </c>
    </row>
    <row r="147" spans="2:7" ht="24.6">
      <c r="B147" s="44" t="s">
        <v>158</v>
      </c>
      <c r="C147" s="45" t="s">
        <v>152</v>
      </c>
      <c r="D147" s="46" t="s">
        <v>538</v>
      </c>
      <c r="E147" s="47">
        <v>59000</v>
      </c>
      <c r="F147" s="47">
        <v>54000</v>
      </c>
      <c r="G147" s="41">
        <f t="shared" si="2"/>
        <v>0.9152542372881356</v>
      </c>
    </row>
    <row r="148" spans="2:7">
      <c r="B148" s="44" t="s">
        <v>172</v>
      </c>
      <c r="C148" s="45" t="s">
        <v>152</v>
      </c>
      <c r="D148" s="46" t="s">
        <v>539</v>
      </c>
      <c r="E148" s="47" t="s">
        <v>28</v>
      </c>
      <c r="F148" s="47">
        <v>54000</v>
      </c>
      <c r="G148" s="41"/>
    </row>
    <row r="149" spans="2:7">
      <c r="B149" s="44" t="s">
        <v>174</v>
      </c>
      <c r="C149" s="45" t="s">
        <v>152</v>
      </c>
      <c r="D149" s="46" t="s">
        <v>175</v>
      </c>
      <c r="E149" s="47">
        <v>2890600</v>
      </c>
      <c r="F149" s="47">
        <v>710884.08000000007</v>
      </c>
      <c r="G149" s="41">
        <f t="shared" si="2"/>
        <v>0.24592959247215113</v>
      </c>
    </row>
    <row r="150" spans="2:7" ht="24.6">
      <c r="B150" s="44" t="s">
        <v>540</v>
      </c>
      <c r="C150" s="45" t="s">
        <v>152</v>
      </c>
      <c r="D150" s="46" t="s">
        <v>541</v>
      </c>
      <c r="E150" s="47">
        <v>2000000</v>
      </c>
      <c r="F150" s="47" t="s">
        <v>28</v>
      </c>
      <c r="G150" s="41"/>
    </row>
    <row r="151" spans="2:7">
      <c r="B151" s="44" t="s">
        <v>542</v>
      </c>
      <c r="C151" s="45" t="s">
        <v>152</v>
      </c>
      <c r="D151" s="46" t="s">
        <v>543</v>
      </c>
      <c r="E151" s="47">
        <v>2000000</v>
      </c>
      <c r="F151" s="47" t="s">
        <v>28</v>
      </c>
      <c r="G151" s="41"/>
    </row>
    <row r="152" spans="2:7">
      <c r="B152" s="44" t="s">
        <v>544</v>
      </c>
      <c r="C152" s="45" t="s">
        <v>152</v>
      </c>
      <c r="D152" s="46" t="s">
        <v>545</v>
      </c>
      <c r="E152" s="47">
        <v>2000000</v>
      </c>
      <c r="F152" s="47" t="s">
        <v>28</v>
      </c>
      <c r="G152" s="41"/>
    </row>
    <row r="153" spans="2:7">
      <c r="B153" s="44" t="s">
        <v>176</v>
      </c>
      <c r="C153" s="45" t="s">
        <v>152</v>
      </c>
      <c r="D153" s="46" t="s">
        <v>177</v>
      </c>
      <c r="E153" s="47">
        <v>270600</v>
      </c>
      <c r="F153" s="47">
        <v>270578.3</v>
      </c>
      <c r="G153" s="41">
        <f t="shared" si="2"/>
        <v>0.9999198078344419</v>
      </c>
    </row>
    <row r="154" spans="2:7">
      <c r="B154" s="44" t="s">
        <v>156</v>
      </c>
      <c r="C154" s="45" t="s">
        <v>152</v>
      </c>
      <c r="D154" s="46" t="s">
        <v>178</v>
      </c>
      <c r="E154" s="47">
        <v>270600</v>
      </c>
      <c r="F154" s="47">
        <v>270578.3</v>
      </c>
      <c r="G154" s="41">
        <f t="shared" si="2"/>
        <v>0.9999198078344419</v>
      </c>
    </row>
    <row r="155" spans="2:7" ht="24.6">
      <c r="B155" s="44" t="s">
        <v>158</v>
      </c>
      <c r="C155" s="45" t="s">
        <v>152</v>
      </c>
      <c r="D155" s="46" t="s">
        <v>179</v>
      </c>
      <c r="E155" s="47">
        <v>270600</v>
      </c>
      <c r="F155" s="47">
        <v>270578.3</v>
      </c>
      <c r="G155" s="41">
        <f t="shared" si="2"/>
        <v>0.9999198078344419</v>
      </c>
    </row>
    <row r="156" spans="2:7" ht="24.6">
      <c r="B156" s="44" t="s">
        <v>546</v>
      </c>
      <c r="C156" s="45" t="s">
        <v>152</v>
      </c>
      <c r="D156" s="46" t="s">
        <v>547</v>
      </c>
      <c r="E156" s="47" t="s">
        <v>28</v>
      </c>
      <c r="F156" s="47">
        <v>270578.3</v>
      </c>
      <c r="G156" s="41"/>
    </row>
    <row r="157" spans="2:7">
      <c r="B157" s="44" t="s">
        <v>176</v>
      </c>
      <c r="C157" s="45" t="s">
        <v>152</v>
      </c>
      <c r="D157" s="46" t="s">
        <v>180</v>
      </c>
      <c r="E157" s="47">
        <v>620000</v>
      </c>
      <c r="F157" s="47">
        <v>440305.78</v>
      </c>
      <c r="G157" s="41">
        <f t="shared" si="2"/>
        <v>0.71017061290322581</v>
      </c>
    </row>
    <row r="158" spans="2:7">
      <c r="B158" s="44" t="s">
        <v>156</v>
      </c>
      <c r="C158" s="45" t="s">
        <v>152</v>
      </c>
      <c r="D158" s="46" t="s">
        <v>181</v>
      </c>
      <c r="E158" s="47">
        <v>620000</v>
      </c>
      <c r="F158" s="47">
        <v>440305.78</v>
      </c>
      <c r="G158" s="41">
        <f t="shared" si="2"/>
        <v>0.71017061290322581</v>
      </c>
    </row>
    <row r="159" spans="2:7" ht="24.6">
      <c r="B159" s="44" t="s">
        <v>158</v>
      </c>
      <c r="C159" s="45" t="s">
        <v>152</v>
      </c>
      <c r="D159" s="46" t="s">
        <v>182</v>
      </c>
      <c r="E159" s="47">
        <v>620000</v>
      </c>
      <c r="F159" s="47">
        <v>440305.78</v>
      </c>
      <c r="G159" s="41">
        <f t="shared" si="2"/>
        <v>0.71017061290322581</v>
      </c>
    </row>
    <row r="160" spans="2:7">
      <c r="B160" s="44" t="s">
        <v>172</v>
      </c>
      <c r="C160" s="45" t="s">
        <v>152</v>
      </c>
      <c r="D160" s="46" t="s">
        <v>183</v>
      </c>
      <c r="E160" s="47" t="s">
        <v>28</v>
      </c>
      <c r="F160" s="47">
        <v>440305.78</v>
      </c>
      <c r="G160" s="41"/>
    </row>
    <row r="161" spans="2:7">
      <c r="B161" s="44" t="s">
        <v>184</v>
      </c>
      <c r="C161" s="45" t="s">
        <v>152</v>
      </c>
      <c r="D161" s="46" t="s">
        <v>185</v>
      </c>
      <c r="E161" s="47">
        <v>150000</v>
      </c>
      <c r="F161" s="47" t="s">
        <v>28</v>
      </c>
      <c r="G161" s="41"/>
    </row>
    <row r="162" spans="2:7" ht="24.6">
      <c r="B162" s="44" t="s">
        <v>186</v>
      </c>
      <c r="C162" s="45" t="s">
        <v>152</v>
      </c>
      <c r="D162" s="46" t="s">
        <v>187</v>
      </c>
      <c r="E162" s="47">
        <v>150000</v>
      </c>
      <c r="F162" s="47" t="s">
        <v>28</v>
      </c>
      <c r="G162" s="41"/>
    </row>
    <row r="163" spans="2:7">
      <c r="B163" s="44" t="s">
        <v>156</v>
      </c>
      <c r="C163" s="45" t="s">
        <v>152</v>
      </c>
      <c r="D163" s="46" t="s">
        <v>188</v>
      </c>
      <c r="E163" s="47">
        <v>150000</v>
      </c>
      <c r="F163" s="47" t="s">
        <v>28</v>
      </c>
      <c r="G163" s="41"/>
    </row>
    <row r="164" spans="2:7" ht="24.6">
      <c r="B164" s="44" t="s">
        <v>158</v>
      </c>
      <c r="C164" s="45" t="s">
        <v>152</v>
      </c>
      <c r="D164" s="46" t="s">
        <v>189</v>
      </c>
      <c r="E164" s="47">
        <v>150000</v>
      </c>
      <c r="F164" s="47" t="s">
        <v>28</v>
      </c>
      <c r="G164" s="41"/>
    </row>
    <row r="165" spans="2:7">
      <c r="B165" s="44" t="s">
        <v>190</v>
      </c>
      <c r="C165" s="45" t="s">
        <v>152</v>
      </c>
      <c r="D165" s="46" t="s">
        <v>191</v>
      </c>
      <c r="E165" s="47">
        <v>39800</v>
      </c>
      <c r="F165" s="47">
        <v>39774</v>
      </c>
      <c r="G165" s="41">
        <f t="shared" si="2"/>
        <v>0.9993467336683417</v>
      </c>
    </row>
    <row r="166" spans="2:7" ht="24.6">
      <c r="B166" s="44" t="s">
        <v>192</v>
      </c>
      <c r="C166" s="45" t="s">
        <v>152</v>
      </c>
      <c r="D166" s="46" t="s">
        <v>193</v>
      </c>
      <c r="E166" s="47">
        <v>39800</v>
      </c>
      <c r="F166" s="47">
        <v>39774</v>
      </c>
      <c r="G166" s="41">
        <f t="shared" si="2"/>
        <v>0.9993467336683417</v>
      </c>
    </row>
    <row r="167" spans="2:7">
      <c r="B167" s="44" t="s">
        <v>156</v>
      </c>
      <c r="C167" s="45" t="s">
        <v>152</v>
      </c>
      <c r="D167" s="46" t="s">
        <v>194</v>
      </c>
      <c r="E167" s="47">
        <v>39800</v>
      </c>
      <c r="F167" s="47">
        <v>39774</v>
      </c>
      <c r="G167" s="41">
        <f t="shared" si="2"/>
        <v>0.9993467336683417</v>
      </c>
    </row>
    <row r="168" spans="2:7" ht="24.6">
      <c r="B168" s="44" t="s">
        <v>158</v>
      </c>
      <c r="C168" s="45" t="s">
        <v>152</v>
      </c>
      <c r="D168" s="46" t="s">
        <v>195</v>
      </c>
      <c r="E168" s="47">
        <v>39800</v>
      </c>
      <c r="F168" s="47">
        <v>39774</v>
      </c>
      <c r="G168" s="41">
        <f t="shared" si="2"/>
        <v>0.9993467336683417</v>
      </c>
    </row>
    <row r="169" spans="2:7">
      <c r="B169" s="44" t="s">
        <v>172</v>
      </c>
      <c r="C169" s="45" t="s">
        <v>152</v>
      </c>
      <c r="D169" s="46" t="s">
        <v>196</v>
      </c>
      <c r="E169" s="47" t="s">
        <v>28</v>
      </c>
      <c r="F169" s="47">
        <v>39774</v>
      </c>
      <c r="G169" s="41"/>
    </row>
    <row r="170" spans="2:7">
      <c r="B170" s="44" t="s">
        <v>548</v>
      </c>
      <c r="C170" s="45" t="s">
        <v>152</v>
      </c>
      <c r="D170" s="46" t="s">
        <v>549</v>
      </c>
      <c r="E170" s="47">
        <v>2427786</v>
      </c>
      <c r="F170" s="47">
        <v>2372048.54</v>
      </c>
      <c r="G170" s="41">
        <f t="shared" si="2"/>
        <v>0.97704185624268369</v>
      </c>
    </row>
    <row r="171" spans="2:7">
      <c r="B171" s="44" t="s">
        <v>550</v>
      </c>
      <c r="C171" s="45" t="s">
        <v>152</v>
      </c>
      <c r="D171" s="46" t="s">
        <v>551</v>
      </c>
      <c r="E171" s="47">
        <v>2427786</v>
      </c>
      <c r="F171" s="47">
        <v>2372048.54</v>
      </c>
      <c r="G171" s="41">
        <f t="shared" si="2"/>
        <v>0.97704185624268369</v>
      </c>
    </row>
    <row r="172" spans="2:7">
      <c r="B172" s="44" t="s">
        <v>201</v>
      </c>
      <c r="C172" s="45" t="s">
        <v>152</v>
      </c>
      <c r="D172" s="46" t="s">
        <v>552</v>
      </c>
      <c r="E172" s="47">
        <v>2427786</v>
      </c>
      <c r="F172" s="47">
        <v>2372048.54</v>
      </c>
      <c r="G172" s="41">
        <f t="shared" si="2"/>
        <v>0.97704185624268369</v>
      </c>
    </row>
    <row r="173" spans="2:7">
      <c r="B173" s="44" t="s">
        <v>553</v>
      </c>
      <c r="C173" s="45" t="s">
        <v>152</v>
      </c>
      <c r="D173" s="46" t="s">
        <v>554</v>
      </c>
      <c r="E173" s="47">
        <v>2427786</v>
      </c>
      <c r="F173" s="47">
        <v>2372048.54</v>
      </c>
      <c r="G173" s="41">
        <f t="shared" si="2"/>
        <v>0.97704185624268369</v>
      </c>
    </row>
    <row r="174" spans="2:7">
      <c r="B174" s="44" t="s">
        <v>197</v>
      </c>
      <c r="C174" s="45" t="s">
        <v>152</v>
      </c>
      <c r="D174" s="46" t="s">
        <v>198</v>
      </c>
      <c r="E174" s="47">
        <v>2300000</v>
      </c>
      <c r="F174" s="47" t="s">
        <v>28</v>
      </c>
      <c r="G174" s="41"/>
    </row>
    <row r="175" spans="2:7">
      <c r="B175" s="44" t="s">
        <v>199</v>
      </c>
      <c r="C175" s="45" t="s">
        <v>152</v>
      </c>
      <c r="D175" s="46" t="s">
        <v>200</v>
      </c>
      <c r="E175" s="47">
        <v>2300000</v>
      </c>
      <c r="F175" s="47" t="s">
        <v>28</v>
      </c>
      <c r="G175" s="41"/>
    </row>
    <row r="176" spans="2:7">
      <c r="B176" s="44" t="s">
        <v>201</v>
      </c>
      <c r="C176" s="45" t="s">
        <v>152</v>
      </c>
      <c r="D176" s="46" t="s">
        <v>202</v>
      </c>
      <c r="E176" s="47">
        <v>2300000</v>
      </c>
      <c r="F176" s="47" t="s">
        <v>28</v>
      </c>
      <c r="G176" s="41"/>
    </row>
    <row r="177" spans="2:7">
      <c r="B177" s="44" t="s">
        <v>203</v>
      </c>
      <c r="C177" s="45" t="s">
        <v>152</v>
      </c>
      <c r="D177" s="46" t="s">
        <v>204</v>
      </c>
      <c r="E177" s="47">
        <v>2300000</v>
      </c>
      <c r="F177" s="47" t="s">
        <v>28</v>
      </c>
      <c r="G177" s="41"/>
    </row>
    <row r="178" spans="2:7">
      <c r="B178" s="44" t="s">
        <v>151</v>
      </c>
      <c r="C178" s="45" t="s">
        <v>152</v>
      </c>
      <c r="D178" s="46" t="s">
        <v>205</v>
      </c>
      <c r="E178" s="47">
        <v>8588400.4900000002</v>
      </c>
      <c r="F178" s="47">
        <v>6919088.4199999999</v>
      </c>
      <c r="G178" s="41">
        <f t="shared" si="2"/>
        <v>0.80563178534307034</v>
      </c>
    </row>
    <row r="179" spans="2:7">
      <c r="B179" s="44" t="s">
        <v>206</v>
      </c>
      <c r="C179" s="45" t="s">
        <v>152</v>
      </c>
      <c r="D179" s="46" t="s">
        <v>207</v>
      </c>
      <c r="E179" s="47">
        <v>38000</v>
      </c>
      <c r="F179" s="47">
        <v>25514.04</v>
      </c>
      <c r="G179" s="41">
        <f t="shared" si="2"/>
        <v>0.67142210526315793</v>
      </c>
    </row>
    <row r="180" spans="2:7">
      <c r="B180" s="44" t="s">
        <v>201</v>
      </c>
      <c r="C180" s="45" t="s">
        <v>152</v>
      </c>
      <c r="D180" s="46" t="s">
        <v>208</v>
      </c>
      <c r="E180" s="47">
        <v>38000</v>
      </c>
      <c r="F180" s="47">
        <v>25514.04</v>
      </c>
      <c r="G180" s="41">
        <f t="shared" si="2"/>
        <v>0.67142210526315793</v>
      </c>
    </row>
    <row r="181" spans="2:7">
      <c r="B181" s="44" t="s">
        <v>209</v>
      </c>
      <c r="C181" s="45" t="s">
        <v>152</v>
      </c>
      <c r="D181" s="46" t="s">
        <v>210</v>
      </c>
      <c r="E181" s="47">
        <v>38000</v>
      </c>
      <c r="F181" s="47">
        <v>25514.04</v>
      </c>
      <c r="G181" s="41">
        <f t="shared" si="2"/>
        <v>0.67142210526315793</v>
      </c>
    </row>
    <row r="182" spans="2:7">
      <c r="B182" s="44" t="s">
        <v>211</v>
      </c>
      <c r="C182" s="45" t="s">
        <v>152</v>
      </c>
      <c r="D182" s="46" t="s">
        <v>212</v>
      </c>
      <c r="E182" s="47" t="s">
        <v>28</v>
      </c>
      <c r="F182" s="47">
        <v>25514.04</v>
      </c>
      <c r="G182" s="41"/>
    </row>
    <row r="183" spans="2:7" ht="24.6">
      <c r="B183" s="44" t="s">
        <v>213</v>
      </c>
      <c r="C183" s="45" t="s">
        <v>152</v>
      </c>
      <c r="D183" s="46" t="s">
        <v>214</v>
      </c>
      <c r="E183" s="47">
        <v>8348360</v>
      </c>
      <c r="F183" s="47">
        <v>6697133.8899999997</v>
      </c>
      <c r="G183" s="41">
        <f t="shared" si="2"/>
        <v>0.80220952258886769</v>
      </c>
    </row>
    <row r="184" spans="2:7" ht="24.6">
      <c r="B184" s="44" t="s">
        <v>215</v>
      </c>
      <c r="C184" s="45" t="s">
        <v>152</v>
      </c>
      <c r="D184" s="46" t="s">
        <v>216</v>
      </c>
      <c r="E184" s="47">
        <v>8348360</v>
      </c>
      <c r="F184" s="47">
        <v>6697133.8899999997</v>
      </c>
      <c r="G184" s="41">
        <f t="shared" si="2"/>
        <v>0.80220952258886769</v>
      </c>
    </row>
    <row r="185" spans="2:7">
      <c r="B185" s="44" t="s">
        <v>217</v>
      </c>
      <c r="C185" s="45" t="s">
        <v>152</v>
      </c>
      <c r="D185" s="46" t="s">
        <v>218</v>
      </c>
      <c r="E185" s="47">
        <v>8348360</v>
      </c>
      <c r="F185" s="47">
        <v>6697133.8899999997</v>
      </c>
      <c r="G185" s="41">
        <f t="shared" si="2"/>
        <v>0.80220952258886769</v>
      </c>
    </row>
    <row r="186" spans="2:7" ht="36.6">
      <c r="B186" s="44" t="s">
        <v>219</v>
      </c>
      <c r="C186" s="45" t="s">
        <v>152</v>
      </c>
      <c r="D186" s="46" t="s">
        <v>220</v>
      </c>
      <c r="E186" s="47" t="s">
        <v>28</v>
      </c>
      <c r="F186" s="47">
        <v>6697133.8899999997</v>
      </c>
      <c r="G186" s="41"/>
    </row>
    <row r="187" spans="2:7" ht="24.6">
      <c r="B187" s="44" t="s">
        <v>221</v>
      </c>
      <c r="C187" s="45" t="s">
        <v>152</v>
      </c>
      <c r="D187" s="46" t="s">
        <v>222</v>
      </c>
      <c r="E187" s="47">
        <v>22172</v>
      </c>
      <c r="F187" s="47">
        <v>16572</v>
      </c>
      <c r="G187" s="41">
        <f t="shared" ref="G187:G249" si="3">F187/E187</f>
        <v>0.74742918996933072</v>
      </c>
    </row>
    <row r="188" spans="2:7" ht="24.6">
      <c r="B188" s="44" t="s">
        <v>215</v>
      </c>
      <c r="C188" s="45" t="s">
        <v>152</v>
      </c>
      <c r="D188" s="46" t="s">
        <v>223</v>
      </c>
      <c r="E188" s="47">
        <v>22172</v>
      </c>
      <c r="F188" s="47">
        <v>16572</v>
      </c>
      <c r="G188" s="41">
        <f t="shared" si="3"/>
        <v>0.74742918996933072</v>
      </c>
    </row>
    <row r="189" spans="2:7">
      <c r="B189" s="44" t="s">
        <v>217</v>
      </c>
      <c r="C189" s="45" t="s">
        <v>152</v>
      </c>
      <c r="D189" s="46" t="s">
        <v>224</v>
      </c>
      <c r="E189" s="47">
        <v>22172</v>
      </c>
      <c r="F189" s="47">
        <v>16572</v>
      </c>
      <c r="G189" s="41">
        <f t="shared" si="3"/>
        <v>0.74742918996933072</v>
      </c>
    </row>
    <row r="190" spans="2:7" ht="36.6">
      <c r="B190" s="44" t="s">
        <v>219</v>
      </c>
      <c r="C190" s="45" t="s">
        <v>152</v>
      </c>
      <c r="D190" s="46" t="s">
        <v>225</v>
      </c>
      <c r="E190" s="47" t="s">
        <v>28</v>
      </c>
      <c r="F190" s="47">
        <v>16572</v>
      </c>
      <c r="G190" s="41"/>
    </row>
    <row r="191" spans="2:7">
      <c r="B191" s="44" t="s">
        <v>438</v>
      </c>
      <c r="C191" s="45" t="s">
        <v>152</v>
      </c>
      <c r="D191" s="46" t="s">
        <v>555</v>
      </c>
      <c r="E191" s="47">
        <v>34270</v>
      </c>
      <c r="F191" s="47">
        <v>34270</v>
      </c>
      <c r="G191" s="41">
        <f t="shared" si="3"/>
        <v>1</v>
      </c>
    </row>
    <row r="192" spans="2:7" ht="24.6">
      <c r="B192" s="44" t="s">
        <v>215</v>
      </c>
      <c r="C192" s="45" t="s">
        <v>152</v>
      </c>
      <c r="D192" s="46" t="s">
        <v>556</v>
      </c>
      <c r="E192" s="47">
        <v>34270</v>
      </c>
      <c r="F192" s="47">
        <v>34270</v>
      </c>
      <c r="G192" s="41">
        <f t="shared" si="3"/>
        <v>1</v>
      </c>
    </row>
    <row r="193" spans="2:7">
      <c r="B193" s="44" t="s">
        <v>217</v>
      </c>
      <c r="C193" s="45" t="s">
        <v>152</v>
      </c>
      <c r="D193" s="46" t="s">
        <v>557</v>
      </c>
      <c r="E193" s="47">
        <v>34270</v>
      </c>
      <c r="F193" s="47">
        <v>34270</v>
      </c>
      <c r="G193" s="41">
        <f t="shared" si="3"/>
        <v>1</v>
      </c>
    </row>
    <row r="194" spans="2:7">
      <c r="B194" s="44" t="s">
        <v>226</v>
      </c>
      <c r="C194" s="45" t="s">
        <v>152</v>
      </c>
      <c r="D194" s="46" t="s">
        <v>558</v>
      </c>
      <c r="E194" s="47" t="s">
        <v>28</v>
      </c>
      <c r="F194" s="47">
        <v>34270</v>
      </c>
      <c r="G194" s="41"/>
    </row>
    <row r="195" spans="2:7">
      <c r="B195" s="44" t="s">
        <v>227</v>
      </c>
      <c r="C195" s="45" t="s">
        <v>152</v>
      </c>
      <c r="D195" s="46" t="s">
        <v>228</v>
      </c>
      <c r="E195" s="47">
        <v>145598.49</v>
      </c>
      <c r="F195" s="47">
        <v>145598.49</v>
      </c>
      <c r="G195" s="41">
        <f t="shared" si="3"/>
        <v>1</v>
      </c>
    </row>
    <row r="196" spans="2:7">
      <c r="B196" s="44" t="s">
        <v>201</v>
      </c>
      <c r="C196" s="45" t="s">
        <v>152</v>
      </c>
      <c r="D196" s="46" t="s">
        <v>229</v>
      </c>
      <c r="E196" s="47">
        <v>145598.49</v>
      </c>
      <c r="F196" s="47">
        <v>145598.49</v>
      </c>
      <c r="G196" s="41">
        <f t="shared" si="3"/>
        <v>1</v>
      </c>
    </row>
    <row r="197" spans="2:7">
      <c r="B197" s="44" t="s">
        <v>230</v>
      </c>
      <c r="C197" s="45" t="s">
        <v>152</v>
      </c>
      <c r="D197" s="46" t="s">
        <v>231</v>
      </c>
      <c r="E197" s="47">
        <v>145598.49</v>
      </c>
      <c r="F197" s="47">
        <v>145598.49</v>
      </c>
      <c r="G197" s="41">
        <f t="shared" si="3"/>
        <v>1</v>
      </c>
    </row>
    <row r="198" spans="2:7" ht="24.6">
      <c r="B198" s="44" t="s">
        <v>232</v>
      </c>
      <c r="C198" s="45" t="s">
        <v>152</v>
      </c>
      <c r="D198" s="46" t="s">
        <v>233</v>
      </c>
      <c r="E198" s="47" t="s">
        <v>28</v>
      </c>
      <c r="F198" s="47">
        <v>145598.49</v>
      </c>
      <c r="G198" s="41"/>
    </row>
    <row r="199" spans="2:7" ht="24.6">
      <c r="B199" s="44" t="s">
        <v>234</v>
      </c>
      <c r="C199" s="45" t="s">
        <v>152</v>
      </c>
      <c r="D199" s="46" t="s">
        <v>235</v>
      </c>
      <c r="E199" s="47">
        <v>70000</v>
      </c>
      <c r="F199" s="47">
        <v>69999.05</v>
      </c>
      <c r="G199" s="41">
        <f t="shared" si="3"/>
        <v>0.99998642857142861</v>
      </c>
    </row>
    <row r="200" spans="2:7" ht="24.6">
      <c r="B200" s="44" t="s">
        <v>236</v>
      </c>
      <c r="C200" s="45" t="s">
        <v>152</v>
      </c>
      <c r="D200" s="46" t="s">
        <v>237</v>
      </c>
      <c r="E200" s="47">
        <v>5000</v>
      </c>
      <c r="F200" s="47">
        <v>4999.05</v>
      </c>
      <c r="G200" s="41">
        <f t="shared" si="3"/>
        <v>0.99981000000000009</v>
      </c>
    </row>
    <row r="201" spans="2:7">
      <c r="B201" s="44" t="s">
        <v>156</v>
      </c>
      <c r="C201" s="45" t="s">
        <v>152</v>
      </c>
      <c r="D201" s="46" t="s">
        <v>238</v>
      </c>
      <c r="E201" s="47">
        <v>5000</v>
      </c>
      <c r="F201" s="47">
        <v>4999.05</v>
      </c>
      <c r="G201" s="41">
        <f t="shared" si="3"/>
        <v>0.99981000000000009</v>
      </c>
    </row>
    <row r="202" spans="2:7" ht="24.6">
      <c r="B202" s="44" t="s">
        <v>158</v>
      </c>
      <c r="C202" s="45" t="s">
        <v>152</v>
      </c>
      <c r="D202" s="46" t="s">
        <v>239</v>
      </c>
      <c r="E202" s="47">
        <v>5000</v>
      </c>
      <c r="F202" s="47">
        <v>4999.05</v>
      </c>
      <c r="G202" s="41">
        <f t="shared" si="3"/>
        <v>0.99981000000000009</v>
      </c>
    </row>
    <row r="203" spans="2:7">
      <c r="B203" s="44" t="s">
        <v>172</v>
      </c>
      <c r="C203" s="45" t="s">
        <v>152</v>
      </c>
      <c r="D203" s="46" t="s">
        <v>240</v>
      </c>
      <c r="E203" s="47" t="s">
        <v>28</v>
      </c>
      <c r="F203" s="47">
        <v>4999.05</v>
      </c>
      <c r="G203" s="41"/>
    </row>
    <row r="204" spans="2:7">
      <c r="B204" s="44" t="s">
        <v>241</v>
      </c>
      <c r="C204" s="45" t="s">
        <v>152</v>
      </c>
      <c r="D204" s="46" t="s">
        <v>242</v>
      </c>
      <c r="E204" s="47">
        <v>65000</v>
      </c>
      <c r="F204" s="47">
        <v>65000</v>
      </c>
      <c r="G204" s="41">
        <f t="shared" si="3"/>
        <v>1</v>
      </c>
    </row>
    <row r="205" spans="2:7">
      <c r="B205" s="44" t="s">
        <v>156</v>
      </c>
      <c r="C205" s="45" t="s">
        <v>152</v>
      </c>
      <c r="D205" s="46" t="s">
        <v>243</v>
      </c>
      <c r="E205" s="47">
        <v>65000</v>
      </c>
      <c r="F205" s="47">
        <v>65000</v>
      </c>
      <c r="G205" s="41">
        <f t="shared" si="3"/>
        <v>1</v>
      </c>
    </row>
    <row r="206" spans="2:7" ht="24.6">
      <c r="B206" s="44" t="s">
        <v>158</v>
      </c>
      <c r="C206" s="45" t="s">
        <v>152</v>
      </c>
      <c r="D206" s="46" t="s">
        <v>244</v>
      </c>
      <c r="E206" s="47">
        <v>65000</v>
      </c>
      <c r="F206" s="47">
        <v>65000</v>
      </c>
      <c r="G206" s="41">
        <f t="shared" si="3"/>
        <v>1</v>
      </c>
    </row>
    <row r="207" spans="2:7">
      <c r="B207" s="44" t="s">
        <v>172</v>
      </c>
      <c r="C207" s="45" t="s">
        <v>152</v>
      </c>
      <c r="D207" s="46" t="s">
        <v>245</v>
      </c>
      <c r="E207" s="47" t="s">
        <v>28</v>
      </c>
      <c r="F207" s="47">
        <v>65000</v>
      </c>
      <c r="G207" s="41"/>
    </row>
    <row r="208" spans="2:7">
      <c r="B208" s="44" t="s">
        <v>246</v>
      </c>
      <c r="C208" s="45" t="s">
        <v>152</v>
      </c>
      <c r="D208" s="46" t="s">
        <v>247</v>
      </c>
      <c r="E208" s="47">
        <v>530000</v>
      </c>
      <c r="F208" s="47">
        <v>423263</v>
      </c>
      <c r="G208" s="41">
        <f t="shared" si="3"/>
        <v>0.79860943396226414</v>
      </c>
    </row>
    <row r="209" spans="2:7">
      <c r="B209" s="44" t="s">
        <v>248</v>
      </c>
      <c r="C209" s="45" t="s">
        <v>152</v>
      </c>
      <c r="D209" s="46" t="s">
        <v>249</v>
      </c>
      <c r="E209" s="47">
        <v>100000</v>
      </c>
      <c r="F209" s="47">
        <v>75050</v>
      </c>
      <c r="G209" s="41">
        <f t="shared" si="3"/>
        <v>0.75049999999999994</v>
      </c>
    </row>
    <row r="210" spans="2:7">
      <c r="B210" s="44" t="s">
        <v>156</v>
      </c>
      <c r="C210" s="45" t="s">
        <v>152</v>
      </c>
      <c r="D210" s="46" t="s">
        <v>250</v>
      </c>
      <c r="E210" s="47">
        <v>100000</v>
      </c>
      <c r="F210" s="47">
        <v>75050</v>
      </c>
      <c r="G210" s="41">
        <f t="shared" si="3"/>
        <v>0.75049999999999994</v>
      </c>
    </row>
    <row r="211" spans="2:7" ht="24.6">
      <c r="B211" s="44" t="s">
        <v>158</v>
      </c>
      <c r="C211" s="45" t="s">
        <v>152</v>
      </c>
      <c r="D211" s="46" t="s">
        <v>251</v>
      </c>
      <c r="E211" s="47">
        <v>100000</v>
      </c>
      <c r="F211" s="47">
        <v>75050</v>
      </c>
      <c r="G211" s="41">
        <f t="shared" si="3"/>
        <v>0.75049999999999994</v>
      </c>
    </row>
    <row r="212" spans="2:7">
      <c r="B212" s="44" t="s">
        <v>172</v>
      </c>
      <c r="C212" s="45" t="s">
        <v>152</v>
      </c>
      <c r="D212" s="46" t="s">
        <v>559</v>
      </c>
      <c r="E212" s="47" t="s">
        <v>28</v>
      </c>
      <c r="F212" s="47">
        <v>75050</v>
      </c>
      <c r="G212" s="41"/>
    </row>
    <row r="213" spans="2:7" ht="24.6">
      <c r="B213" s="44" t="s">
        <v>252</v>
      </c>
      <c r="C213" s="45" t="s">
        <v>152</v>
      </c>
      <c r="D213" s="46" t="s">
        <v>253</v>
      </c>
      <c r="E213" s="47">
        <v>410000</v>
      </c>
      <c r="F213" s="47">
        <v>341200</v>
      </c>
      <c r="G213" s="41">
        <f t="shared" si="3"/>
        <v>0.83219512195121947</v>
      </c>
    </row>
    <row r="214" spans="2:7" ht="24.6">
      <c r="B214" s="44" t="s">
        <v>215</v>
      </c>
      <c r="C214" s="45" t="s">
        <v>152</v>
      </c>
      <c r="D214" s="46" t="s">
        <v>254</v>
      </c>
      <c r="E214" s="47">
        <v>410000</v>
      </c>
      <c r="F214" s="47">
        <v>341200</v>
      </c>
      <c r="G214" s="41">
        <f t="shared" si="3"/>
        <v>0.83219512195121947</v>
      </c>
    </row>
    <row r="215" spans="2:7" ht="24.6">
      <c r="B215" s="44" t="s">
        <v>255</v>
      </c>
      <c r="C215" s="45" t="s">
        <v>152</v>
      </c>
      <c r="D215" s="46" t="s">
        <v>256</v>
      </c>
      <c r="E215" s="47">
        <v>410000</v>
      </c>
      <c r="F215" s="47">
        <v>341200</v>
      </c>
      <c r="G215" s="41">
        <f t="shared" si="3"/>
        <v>0.83219512195121947</v>
      </c>
    </row>
    <row r="216" spans="2:7" ht="24.6">
      <c r="B216" s="44" t="s">
        <v>257</v>
      </c>
      <c r="C216" s="45" t="s">
        <v>152</v>
      </c>
      <c r="D216" s="46" t="s">
        <v>258</v>
      </c>
      <c r="E216" s="47" t="s">
        <v>28</v>
      </c>
      <c r="F216" s="47">
        <v>341200</v>
      </c>
      <c r="G216" s="41"/>
    </row>
    <row r="217" spans="2:7" ht="24.6">
      <c r="B217" s="44" t="s">
        <v>259</v>
      </c>
      <c r="C217" s="45" t="s">
        <v>152</v>
      </c>
      <c r="D217" s="46" t="s">
        <v>260</v>
      </c>
      <c r="E217" s="47">
        <v>8000</v>
      </c>
      <c r="F217" s="47">
        <v>5033</v>
      </c>
      <c r="G217" s="41">
        <f t="shared" si="3"/>
        <v>0.62912500000000005</v>
      </c>
    </row>
    <row r="218" spans="2:7">
      <c r="B218" s="44" t="s">
        <v>156</v>
      </c>
      <c r="C218" s="45" t="s">
        <v>152</v>
      </c>
      <c r="D218" s="46" t="s">
        <v>261</v>
      </c>
      <c r="E218" s="47">
        <v>8000</v>
      </c>
      <c r="F218" s="47">
        <v>5033</v>
      </c>
      <c r="G218" s="41">
        <f t="shared" si="3"/>
        <v>0.62912500000000005</v>
      </c>
    </row>
    <row r="219" spans="2:7" ht="24.6">
      <c r="B219" s="44" t="s">
        <v>158</v>
      </c>
      <c r="C219" s="45" t="s">
        <v>152</v>
      </c>
      <c r="D219" s="46" t="s">
        <v>262</v>
      </c>
      <c r="E219" s="47">
        <v>8000</v>
      </c>
      <c r="F219" s="47">
        <v>5033</v>
      </c>
      <c r="G219" s="41">
        <f t="shared" si="3"/>
        <v>0.62912500000000005</v>
      </c>
    </row>
    <row r="220" spans="2:7">
      <c r="B220" s="44" t="s">
        <v>172</v>
      </c>
      <c r="C220" s="45" t="s">
        <v>152</v>
      </c>
      <c r="D220" s="46" t="s">
        <v>560</v>
      </c>
      <c r="E220" s="47" t="s">
        <v>28</v>
      </c>
      <c r="F220" s="47">
        <v>5033</v>
      </c>
      <c r="G220" s="41"/>
    </row>
    <row r="221" spans="2:7" ht="24.6">
      <c r="B221" s="44" t="s">
        <v>263</v>
      </c>
      <c r="C221" s="45" t="s">
        <v>152</v>
      </c>
      <c r="D221" s="46" t="s">
        <v>264</v>
      </c>
      <c r="E221" s="47">
        <v>2000</v>
      </c>
      <c r="F221" s="47">
        <v>1980</v>
      </c>
      <c r="G221" s="41">
        <f t="shared" si="3"/>
        <v>0.99</v>
      </c>
    </row>
    <row r="222" spans="2:7">
      <c r="B222" s="44" t="s">
        <v>156</v>
      </c>
      <c r="C222" s="45" t="s">
        <v>152</v>
      </c>
      <c r="D222" s="46" t="s">
        <v>265</v>
      </c>
      <c r="E222" s="47">
        <v>2000</v>
      </c>
      <c r="F222" s="47">
        <v>1980</v>
      </c>
      <c r="G222" s="41">
        <f t="shared" si="3"/>
        <v>0.99</v>
      </c>
    </row>
    <row r="223" spans="2:7" ht="24.6">
      <c r="B223" s="44" t="s">
        <v>158</v>
      </c>
      <c r="C223" s="45" t="s">
        <v>152</v>
      </c>
      <c r="D223" s="46" t="s">
        <v>266</v>
      </c>
      <c r="E223" s="47">
        <v>2000</v>
      </c>
      <c r="F223" s="47">
        <v>1980</v>
      </c>
      <c r="G223" s="41">
        <f t="shared" si="3"/>
        <v>0.99</v>
      </c>
    </row>
    <row r="224" spans="2:7">
      <c r="B224" s="44" t="s">
        <v>172</v>
      </c>
      <c r="C224" s="45" t="s">
        <v>152</v>
      </c>
      <c r="D224" s="46" t="s">
        <v>561</v>
      </c>
      <c r="E224" s="47" t="s">
        <v>28</v>
      </c>
      <c r="F224" s="47">
        <v>1980</v>
      </c>
      <c r="G224" s="41"/>
    </row>
    <row r="225" spans="2:7">
      <c r="B225" s="44" t="s">
        <v>267</v>
      </c>
      <c r="C225" s="45" t="s">
        <v>152</v>
      </c>
      <c r="D225" s="46" t="s">
        <v>268</v>
      </c>
      <c r="E225" s="47">
        <v>10000</v>
      </c>
      <c r="F225" s="47" t="s">
        <v>28</v>
      </c>
      <c r="G225" s="41"/>
    </row>
    <row r="226" spans="2:7">
      <c r="B226" s="44" t="s">
        <v>156</v>
      </c>
      <c r="C226" s="45" t="s">
        <v>152</v>
      </c>
      <c r="D226" s="46" t="s">
        <v>269</v>
      </c>
      <c r="E226" s="47">
        <v>10000</v>
      </c>
      <c r="F226" s="47" t="s">
        <v>28</v>
      </c>
      <c r="G226" s="41"/>
    </row>
    <row r="227" spans="2:7" ht="24.6">
      <c r="B227" s="44" t="s">
        <v>158</v>
      </c>
      <c r="C227" s="45" t="s">
        <v>152</v>
      </c>
      <c r="D227" s="46" t="s">
        <v>270</v>
      </c>
      <c r="E227" s="47">
        <v>10000</v>
      </c>
      <c r="F227" s="47" t="s">
        <v>28</v>
      </c>
      <c r="G227" s="41"/>
    </row>
    <row r="228" spans="2:7">
      <c r="B228" s="44" t="s">
        <v>271</v>
      </c>
      <c r="C228" s="45" t="s">
        <v>152</v>
      </c>
      <c r="D228" s="46" t="s">
        <v>272</v>
      </c>
      <c r="E228" s="47">
        <v>57656239.219999999</v>
      </c>
      <c r="F228" s="47">
        <v>38951119.989999995</v>
      </c>
      <c r="G228" s="41">
        <f t="shared" si="3"/>
        <v>0.67557510716877445</v>
      </c>
    </row>
    <row r="229" spans="2:7" ht="48.6">
      <c r="B229" s="44" t="s">
        <v>562</v>
      </c>
      <c r="C229" s="45" t="s">
        <v>152</v>
      </c>
      <c r="D229" s="46" t="s">
        <v>563</v>
      </c>
      <c r="E229" s="47">
        <v>329000</v>
      </c>
      <c r="F229" s="47">
        <v>325860</v>
      </c>
      <c r="G229" s="41">
        <f t="shared" si="3"/>
        <v>0.99045592705167174</v>
      </c>
    </row>
    <row r="230" spans="2:7">
      <c r="B230" s="44" t="s">
        <v>156</v>
      </c>
      <c r="C230" s="45" t="s">
        <v>152</v>
      </c>
      <c r="D230" s="46" t="s">
        <v>564</v>
      </c>
      <c r="E230" s="47">
        <v>329000</v>
      </c>
      <c r="F230" s="47">
        <v>325860</v>
      </c>
      <c r="G230" s="41">
        <f t="shared" si="3"/>
        <v>0.99045592705167174</v>
      </c>
    </row>
    <row r="231" spans="2:7" ht="24.6">
      <c r="B231" s="44" t="s">
        <v>158</v>
      </c>
      <c r="C231" s="45" t="s">
        <v>152</v>
      </c>
      <c r="D231" s="46" t="s">
        <v>565</v>
      </c>
      <c r="E231" s="47">
        <v>329000</v>
      </c>
      <c r="F231" s="47">
        <v>325860</v>
      </c>
      <c r="G231" s="41">
        <f t="shared" si="3"/>
        <v>0.99045592705167174</v>
      </c>
    </row>
    <row r="232" spans="2:7">
      <c r="B232" s="44" t="s">
        <v>172</v>
      </c>
      <c r="C232" s="45" t="s">
        <v>152</v>
      </c>
      <c r="D232" s="46" t="s">
        <v>566</v>
      </c>
      <c r="E232" s="47" t="s">
        <v>28</v>
      </c>
      <c r="F232" s="47">
        <v>325860</v>
      </c>
      <c r="G232" s="41"/>
    </row>
    <row r="233" spans="2:7" ht="24.6">
      <c r="B233" s="44" t="s">
        <v>273</v>
      </c>
      <c r="C233" s="45" t="s">
        <v>152</v>
      </c>
      <c r="D233" s="46" t="s">
        <v>274</v>
      </c>
      <c r="E233" s="47">
        <v>442000</v>
      </c>
      <c r="F233" s="47">
        <v>441800</v>
      </c>
      <c r="G233" s="41">
        <f t="shared" si="3"/>
        <v>0.9995475113122172</v>
      </c>
    </row>
    <row r="234" spans="2:7">
      <c r="B234" s="44" t="s">
        <v>156</v>
      </c>
      <c r="C234" s="45" t="s">
        <v>152</v>
      </c>
      <c r="D234" s="46" t="s">
        <v>275</v>
      </c>
      <c r="E234" s="47">
        <v>442000</v>
      </c>
      <c r="F234" s="47">
        <v>441800</v>
      </c>
      <c r="G234" s="41">
        <f t="shared" si="3"/>
        <v>0.9995475113122172</v>
      </c>
    </row>
    <row r="235" spans="2:7" ht="24.6">
      <c r="B235" s="44" t="s">
        <v>158</v>
      </c>
      <c r="C235" s="45" t="s">
        <v>152</v>
      </c>
      <c r="D235" s="46" t="s">
        <v>276</v>
      </c>
      <c r="E235" s="47">
        <v>442000</v>
      </c>
      <c r="F235" s="47">
        <v>441800</v>
      </c>
      <c r="G235" s="41">
        <f t="shared" si="3"/>
        <v>0.9995475113122172</v>
      </c>
    </row>
    <row r="236" spans="2:7">
      <c r="B236" s="44" t="s">
        <v>172</v>
      </c>
      <c r="C236" s="45" t="s">
        <v>152</v>
      </c>
      <c r="D236" s="46" t="s">
        <v>277</v>
      </c>
      <c r="E236" s="47" t="s">
        <v>28</v>
      </c>
      <c r="F236" s="47">
        <v>441800</v>
      </c>
      <c r="G236" s="41"/>
    </row>
    <row r="237" spans="2:7" ht="24.6">
      <c r="B237" s="44" t="s">
        <v>278</v>
      </c>
      <c r="C237" s="45" t="s">
        <v>152</v>
      </c>
      <c r="D237" s="46" t="s">
        <v>279</v>
      </c>
      <c r="E237" s="47">
        <v>129040</v>
      </c>
      <c r="F237" s="47">
        <v>129040</v>
      </c>
      <c r="G237" s="41">
        <f t="shared" si="3"/>
        <v>1</v>
      </c>
    </row>
    <row r="238" spans="2:7">
      <c r="B238" s="44" t="s">
        <v>156</v>
      </c>
      <c r="C238" s="45" t="s">
        <v>152</v>
      </c>
      <c r="D238" s="46" t="s">
        <v>280</v>
      </c>
      <c r="E238" s="47">
        <v>129040</v>
      </c>
      <c r="F238" s="47">
        <v>129040</v>
      </c>
      <c r="G238" s="41">
        <f t="shared" si="3"/>
        <v>1</v>
      </c>
    </row>
    <row r="239" spans="2:7" ht="24.6">
      <c r="B239" s="44" t="s">
        <v>158</v>
      </c>
      <c r="C239" s="45" t="s">
        <v>152</v>
      </c>
      <c r="D239" s="46" t="s">
        <v>281</v>
      </c>
      <c r="E239" s="47">
        <v>129040</v>
      </c>
      <c r="F239" s="47">
        <v>129040</v>
      </c>
      <c r="G239" s="41">
        <f t="shared" si="3"/>
        <v>1</v>
      </c>
    </row>
    <row r="240" spans="2:7">
      <c r="B240" s="44" t="s">
        <v>172</v>
      </c>
      <c r="C240" s="45" t="s">
        <v>152</v>
      </c>
      <c r="D240" s="46" t="s">
        <v>282</v>
      </c>
      <c r="E240" s="47" t="s">
        <v>28</v>
      </c>
      <c r="F240" s="47">
        <v>129040</v>
      </c>
      <c r="G240" s="41"/>
    </row>
    <row r="241" spans="2:7">
      <c r="B241" s="44" t="s">
        <v>567</v>
      </c>
      <c r="C241" s="45" t="s">
        <v>152</v>
      </c>
      <c r="D241" s="46" t="s">
        <v>568</v>
      </c>
      <c r="E241" s="47">
        <v>657000</v>
      </c>
      <c r="F241" s="47">
        <v>197084.4</v>
      </c>
      <c r="G241" s="41">
        <f t="shared" si="3"/>
        <v>0.29997625570776254</v>
      </c>
    </row>
    <row r="242" spans="2:7">
      <c r="B242" s="44" t="s">
        <v>156</v>
      </c>
      <c r="C242" s="45" t="s">
        <v>152</v>
      </c>
      <c r="D242" s="46" t="s">
        <v>569</v>
      </c>
      <c r="E242" s="47">
        <v>657000</v>
      </c>
      <c r="F242" s="47">
        <v>197084.4</v>
      </c>
      <c r="G242" s="41">
        <f t="shared" si="3"/>
        <v>0.29997625570776254</v>
      </c>
    </row>
    <row r="243" spans="2:7" ht="24.6">
      <c r="B243" s="44" t="s">
        <v>158</v>
      </c>
      <c r="C243" s="45" t="s">
        <v>152</v>
      </c>
      <c r="D243" s="46" t="s">
        <v>570</v>
      </c>
      <c r="E243" s="47">
        <v>657000</v>
      </c>
      <c r="F243" s="47">
        <v>197084.4</v>
      </c>
      <c r="G243" s="41">
        <f t="shared" si="3"/>
        <v>0.29997625570776254</v>
      </c>
    </row>
    <row r="244" spans="2:7">
      <c r="B244" s="44" t="s">
        <v>172</v>
      </c>
      <c r="C244" s="45" t="s">
        <v>152</v>
      </c>
      <c r="D244" s="46" t="s">
        <v>571</v>
      </c>
      <c r="E244" s="47" t="s">
        <v>28</v>
      </c>
      <c r="F244" s="47">
        <v>197084.4</v>
      </c>
      <c r="G244" s="41"/>
    </row>
    <row r="245" spans="2:7" ht="48.6">
      <c r="B245" s="44" t="s">
        <v>562</v>
      </c>
      <c r="C245" s="45" t="s">
        <v>152</v>
      </c>
      <c r="D245" s="46" t="s">
        <v>572</v>
      </c>
      <c r="E245" s="47">
        <v>91300</v>
      </c>
      <c r="F245" s="47">
        <v>91300</v>
      </c>
      <c r="G245" s="41">
        <f t="shared" si="3"/>
        <v>1</v>
      </c>
    </row>
    <row r="246" spans="2:7">
      <c r="B246" s="44" t="s">
        <v>156</v>
      </c>
      <c r="C246" s="45" t="s">
        <v>152</v>
      </c>
      <c r="D246" s="46" t="s">
        <v>573</v>
      </c>
      <c r="E246" s="47">
        <v>91300</v>
      </c>
      <c r="F246" s="47">
        <v>91300</v>
      </c>
      <c r="G246" s="41">
        <f t="shared" si="3"/>
        <v>1</v>
      </c>
    </row>
    <row r="247" spans="2:7" ht="24.6">
      <c r="B247" s="44" t="s">
        <v>158</v>
      </c>
      <c r="C247" s="45" t="s">
        <v>152</v>
      </c>
      <c r="D247" s="46" t="s">
        <v>574</v>
      </c>
      <c r="E247" s="47">
        <v>91300</v>
      </c>
      <c r="F247" s="47">
        <v>91300</v>
      </c>
      <c r="G247" s="41">
        <f t="shared" si="3"/>
        <v>1</v>
      </c>
    </row>
    <row r="248" spans="2:7">
      <c r="B248" s="44" t="s">
        <v>172</v>
      </c>
      <c r="C248" s="45" t="s">
        <v>152</v>
      </c>
      <c r="D248" s="46" t="s">
        <v>575</v>
      </c>
      <c r="E248" s="47" t="s">
        <v>28</v>
      </c>
      <c r="F248" s="47">
        <v>91300</v>
      </c>
      <c r="G248" s="41"/>
    </row>
    <row r="249" spans="2:7" ht="36.6">
      <c r="B249" s="44" t="s">
        <v>283</v>
      </c>
      <c r="C249" s="45" t="s">
        <v>152</v>
      </c>
      <c r="D249" s="46" t="s">
        <v>284</v>
      </c>
      <c r="E249" s="47">
        <v>40579700</v>
      </c>
      <c r="F249" s="47">
        <v>23367676.989999998</v>
      </c>
      <c r="G249" s="41">
        <f t="shared" si="3"/>
        <v>0.57584646978661735</v>
      </c>
    </row>
    <row r="250" spans="2:7">
      <c r="B250" s="44" t="s">
        <v>156</v>
      </c>
      <c r="C250" s="45" t="s">
        <v>152</v>
      </c>
      <c r="D250" s="46" t="s">
        <v>285</v>
      </c>
      <c r="E250" s="47">
        <v>40579700</v>
      </c>
      <c r="F250" s="47">
        <v>23367676.989999998</v>
      </c>
      <c r="G250" s="41">
        <f t="shared" ref="G250:G312" si="4">F250/E250</f>
        <v>0.57584646978661735</v>
      </c>
    </row>
    <row r="251" spans="2:7" ht="24.6">
      <c r="B251" s="44" t="s">
        <v>158</v>
      </c>
      <c r="C251" s="45" t="s">
        <v>152</v>
      </c>
      <c r="D251" s="46" t="s">
        <v>286</v>
      </c>
      <c r="E251" s="47">
        <v>40579700</v>
      </c>
      <c r="F251" s="47">
        <v>23367676.989999998</v>
      </c>
      <c r="G251" s="41">
        <f t="shared" si="4"/>
        <v>0.57584646978661735</v>
      </c>
    </row>
    <row r="252" spans="2:7">
      <c r="B252" s="44" t="s">
        <v>172</v>
      </c>
      <c r="C252" s="45" t="s">
        <v>152</v>
      </c>
      <c r="D252" s="46" t="s">
        <v>287</v>
      </c>
      <c r="E252" s="47" t="s">
        <v>28</v>
      </c>
      <c r="F252" s="47">
        <v>23367676.989999998</v>
      </c>
      <c r="G252" s="41"/>
    </row>
    <row r="253" spans="2:7" ht="24.6">
      <c r="B253" s="44" t="s">
        <v>288</v>
      </c>
      <c r="C253" s="45" t="s">
        <v>152</v>
      </c>
      <c r="D253" s="46" t="s">
        <v>289</v>
      </c>
      <c r="E253" s="47">
        <v>454280</v>
      </c>
      <c r="F253" s="47">
        <v>232386.72</v>
      </c>
      <c r="G253" s="41">
        <f t="shared" si="4"/>
        <v>0.51154952892489214</v>
      </c>
    </row>
    <row r="254" spans="2:7">
      <c r="B254" s="44" t="s">
        <v>156</v>
      </c>
      <c r="C254" s="45" t="s">
        <v>152</v>
      </c>
      <c r="D254" s="46" t="s">
        <v>290</v>
      </c>
      <c r="E254" s="47">
        <v>454280</v>
      </c>
      <c r="F254" s="47">
        <v>232386.72</v>
      </c>
      <c r="G254" s="41">
        <f t="shared" si="4"/>
        <v>0.51154952892489214</v>
      </c>
    </row>
    <row r="255" spans="2:7" ht="24.6">
      <c r="B255" s="44" t="s">
        <v>158</v>
      </c>
      <c r="C255" s="45" t="s">
        <v>152</v>
      </c>
      <c r="D255" s="46" t="s">
        <v>291</v>
      </c>
      <c r="E255" s="47">
        <v>454280</v>
      </c>
      <c r="F255" s="47">
        <v>232386.72</v>
      </c>
      <c r="G255" s="41">
        <f t="shared" si="4"/>
        <v>0.51154952892489214</v>
      </c>
    </row>
    <row r="256" spans="2:7">
      <c r="B256" s="44" t="s">
        <v>172</v>
      </c>
      <c r="C256" s="45" t="s">
        <v>152</v>
      </c>
      <c r="D256" s="46" t="s">
        <v>292</v>
      </c>
      <c r="E256" s="47" t="s">
        <v>28</v>
      </c>
      <c r="F256" s="47">
        <v>232386.72</v>
      </c>
      <c r="G256" s="41"/>
    </row>
    <row r="257" spans="2:7">
      <c r="B257" s="44" t="s">
        <v>293</v>
      </c>
      <c r="C257" s="45" t="s">
        <v>152</v>
      </c>
      <c r="D257" s="46" t="s">
        <v>294</v>
      </c>
      <c r="E257" s="47">
        <v>1300000</v>
      </c>
      <c r="F257" s="47">
        <v>1060713.28</v>
      </c>
      <c r="G257" s="41">
        <f t="shared" si="4"/>
        <v>0.81593329230769229</v>
      </c>
    </row>
    <row r="258" spans="2:7">
      <c r="B258" s="44" t="s">
        <v>156</v>
      </c>
      <c r="C258" s="45" t="s">
        <v>152</v>
      </c>
      <c r="D258" s="46" t="s">
        <v>295</v>
      </c>
      <c r="E258" s="47">
        <v>1300000</v>
      </c>
      <c r="F258" s="47">
        <v>1060713.28</v>
      </c>
      <c r="G258" s="41">
        <f t="shared" si="4"/>
        <v>0.81593329230769229</v>
      </c>
    </row>
    <row r="259" spans="2:7" ht="24.6">
      <c r="B259" s="44" t="s">
        <v>158</v>
      </c>
      <c r="C259" s="45" t="s">
        <v>152</v>
      </c>
      <c r="D259" s="46" t="s">
        <v>296</v>
      </c>
      <c r="E259" s="47">
        <v>1300000</v>
      </c>
      <c r="F259" s="47">
        <v>1060713.28</v>
      </c>
      <c r="G259" s="41">
        <f t="shared" si="4"/>
        <v>0.81593329230769229</v>
      </c>
    </row>
    <row r="260" spans="2:7">
      <c r="B260" s="44" t="s">
        <v>172</v>
      </c>
      <c r="C260" s="45" t="s">
        <v>152</v>
      </c>
      <c r="D260" s="46" t="s">
        <v>576</v>
      </c>
      <c r="E260" s="47" t="s">
        <v>28</v>
      </c>
      <c r="F260" s="47">
        <v>1060713.28</v>
      </c>
      <c r="G260" s="41"/>
    </row>
    <row r="261" spans="2:7">
      <c r="B261" s="44" t="s">
        <v>297</v>
      </c>
      <c r="C261" s="45" t="s">
        <v>152</v>
      </c>
      <c r="D261" s="46" t="s">
        <v>298</v>
      </c>
      <c r="E261" s="47">
        <v>4661900</v>
      </c>
      <c r="F261" s="47">
        <v>4338264.1100000003</v>
      </c>
      <c r="G261" s="41">
        <f t="shared" si="4"/>
        <v>0.93057854308329224</v>
      </c>
    </row>
    <row r="262" spans="2:7">
      <c r="B262" s="44" t="s">
        <v>156</v>
      </c>
      <c r="C262" s="45" t="s">
        <v>152</v>
      </c>
      <c r="D262" s="46" t="s">
        <v>299</v>
      </c>
      <c r="E262" s="47">
        <v>4661900</v>
      </c>
      <c r="F262" s="47">
        <v>4338264.1100000003</v>
      </c>
      <c r="G262" s="41">
        <f t="shared" si="4"/>
        <v>0.93057854308329224</v>
      </c>
    </row>
    <row r="263" spans="2:7" ht="24.6">
      <c r="B263" s="44" t="s">
        <v>158</v>
      </c>
      <c r="C263" s="45" t="s">
        <v>152</v>
      </c>
      <c r="D263" s="46" t="s">
        <v>300</v>
      </c>
      <c r="E263" s="47">
        <v>4661900</v>
      </c>
      <c r="F263" s="47">
        <v>4338264.1100000003</v>
      </c>
      <c r="G263" s="41">
        <f t="shared" si="4"/>
        <v>0.93057854308329224</v>
      </c>
    </row>
    <row r="264" spans="2:7">
      <c r="B264" s="44" t="s">
        <v>172</v>
      </c>
      <c r="C264" s="45" t="s">
        <v>152</v>
      </c>
      <c r="D264" s="46" t="s">
        <v>301</v>
      </c>
      <c r="E264" s="47" t="s">
        <v>28</v>
      </c>
      <c r="F264" s="47">
        <v>4338264.1100000003</v>
      </c>
      <c r="G264" s="41"/>
    </row>
    <row r="265" spans="2:7" ht="24.6">
      <c r="B265" s="44" t="s">
        <v>302</v>
      </c>
      <c r="C265" s="45" t="s">
        <v>152</v>
      </c>
      <c r="D265" s="46" t="s">
        <v>303</v>
      </c>
      <c r="E265" s="47">
        <v>1001180</v>
      </c>
      <c r="F265" s="47">
        <v>756225.27</v>
      </c>
      <c r="G265" s="41">
        <f t="shared" si="4"/>
        <v>0.7553339759084281</v>
      </c>
    </row>
    <row r="266" spans="2:7">
      <c r="B266" s="44" t="s">
        <v>156</v>
      </c>
      <c r="C266" s="45" t="s">
        <v>152</v>
      </c>
      <c r="D266" s="46" t="s">
        <v>304</v>
      </c>
      <c r="E266" s="47">
        <v>1001180</v>
      </c>
      <c r="F266" s="47">
        <v>756225.27</v>
      </c>
      <c r="G266" s="41">
        <f t="shared" si="4"/>
        <v>0.7553339759084281</v>
      </c>
    </row>
    <row r="267" spans="2:7" ht="24.6">
      <c r="B267" s="44" t="s">
        <v>158</v>
      </c>
      <c r="C267" s="45" t="s">
        <v>152</v>
      </c>
      <c r="D267" s="46" t="s">
        <v>305</v>
      </c>
      <c r="E267" s="47">
        <v>1001180</v>
      </c>
      <c r="F267" s="47">
        <v>756225.27</v>
      </c>
      <c r="G267" s="41">
        <f t="shared" si="4"/>
        <v>0.7553339759084281</v>
      </c>
    </row>
    <row r="268" spans="2:7">
      <c r="B268" s="44" t="s">
        <v>172</v>
      </c>
      <c r="C268" s="45" t="s">
        <v>152</v>
      </c>
      <c r="D268" s="46" t="s">
        <v>306</v>
      </c>
      <c r="E268" s="47" t="s">
        <v>28</v>
      </c>
      <c r="F268" s="47">
        <v>756225.27</v>
      </c>
      <c r="G268" s="41"/>
    </row>
    <row r="269" spans="2:7" ht="24.6">
      <c r="B269" s="44" t="s">
        <v>307</v>
      </c>
      <c r="C269" s="45" t="s">
        <v>152</v>
      </c>
      <c r="D269" s="46" t="s">
        <v>308</v>
      </c>
      <c r="E269" s="47">
        <v>300000</v>
      </c>
      <c r="F269" s="47">
        <v>299930</v>
      </c>
      <c r="G269" s="41">
        <f t="shared" si="4"/>
        <v>0.99976666666666669</v>
      </c>
    </row>
    <row r="270" spans="2:7">
      <c r="B270" s="44" t="s">
        <v>156</v>
      </c>
      <c r="C270" s="45" t="s">
        <v>152</v>
      </c>
      <c r="D270" s="46" t="s">
        <v>309</v>
      </c>
      <c r="E270" s="47">
        <v>300000</v>
      </c>
      <c r="F270" s="47">
        <v>299930</v>
      </c>
      <c r="G270" s="41">
        <f t="shared" si="4"/>
        <v>0.99976666666666669</v>
      </c>
    </row>
    <row r="271" spans="2:7" ht="24.6">
      <c r="B271" s="44" t="s">
        <v>158</v>
      </c>
      <c r="C271" s="45" t="s">
        <v>152</v>
      </c>
      <c r="D271" s="46" t="s">
        <v>310</v>
      </c>
      <c r="E271" s="47">
        <v>300000</v>
      </c>
      <c r="F271" s="47">
        <v>299930</v>
      </c>
      <c r="G271" s="41">
        <f t="shared" si="4"/>
        <v>0.99976666666666669</v>
      </c>
    </row>
    <row r="272" spans="2:7">
      <c r="B272" s="44" t="s">
        <v>172</v>
      </c>
      <c r="C272" s="45" t="s">
        <v>152</v>
      </c>
      <c r="D272" s="46" t="s">
        <v>311</v>
      </c>
      <c r="E272" s="47" t="s">
        <v>28</v>
      </c>
      <c r="F272" s="47">
        <v>299930</v>
      </c>
      <c r="G272" s="41"/>
    </row>
    <row r="273" spans="2:7">
      <c r="B273" s="44" t="s">
        <v>378</v>
      </c>
      <c r="C273" s="45" t="s">
        <v>152</v>
      </c>
      <c r="D273" s="46" t="s">
        <v>577</v>
      </c>
      <c r="E273" s="47">
        <v>7539247.2199999997</v>
      </c>
      <c r="F273" s="47">
        <v>7539247.2199999997</v>
      </c>
      <c r="G273" s="41">
        <f t="shared" si="4"/>
        <v>1</v>
      </c>
    </row>
    <row r="274" spans="2:7">
      <c r="B274" s="44" t="s">
        <v>156</v>
      </c>
      <c r="C274" s="45" t="s">
        <v>152</v>
      </c>
      <c r="D274" s="46" t="s">
        <v>578</v>
      </c>
      <c r="E274" s="47">
        <v>7539247.2199999997</v>
      </c>
      <c r="F274" s="47">
        <v>7539247.2199999997</v>
      </c>
      <c r="G274" s="41">
        <f t="shared" si="4"/>
        <v>1</v>
      </c>
    </row>
    <row r="275" spans="2:7" ht="24.6">
      <c r="B275" s="44" t="s">
        <v>158</v>
      </c>
      <c r="C275" s="45" t="s">
        <v>152</v>
      </c>
      <c r="D275" s="46" t="s">
        <v>579</v>
      </c>
      <c r="E275" s="47">
        <v>7539247.2199999997</v>
      </c>
      <c r="F275" s="47">
        <v>7539247.2199999997</v>
      </c>
      <c r="G275" s="41">
        <f t="shared" si="4"/>
        <v>1</v>
      </c>
    </row>
    <row r="276" spans="2:7">
      <c r="B276" s="44" t="s">
        <v>172</v>
      </c>
      <c r="C276" s="45" t="s">
        <v>152</v>
      </c>
      <c r="D276" s="46" t="s">
        <v>580</v>
      </c>
      <c r="E276" s="47" t="s">
        <v>28</v>
      </c>
      <c r="F276" s="47">
        <v>7539247.2199999997</v>
      </c>
      <c r="G276" s="41"/>
    </row>
    <row r="277" spans="2:7">
      <c r="B277" s="44" t="s">
        <v>227</v>
      </c>
      <c r="C277" s="45" t="s">
        <v>152</v>
      </c>
      <c r="D277" s="46" t="s">
        <v>581</v>
      </c>
      <c r="E277" s="47">
        <v>171592</v>
      </c>
      <c r="F277" s="47">
        <v>171592</v>
      </c>
      <c r="G277" s="41">
        <f t="shared" si="4"/>
        <v>1</v>
      </c>
    </row>
    <row r="278" spans="2:7">
      <c r="B278" s="44" t="s">
        <v>201</v>
      </c>
      <c r="C278" s="45" t="s">
        <v>152</v>
      </c>
      <c r="D278" s="46" t="s">
        <v>582</v>
      </c>
      <c r="E278" s="47">
        <v>171592</v>
      </c>
      <c r="F278" s="47">
        <v>171592</v>
      </c>
      <c r="G278" s="41">
        <f t="shared" si="4"/>
        <v>1</v>
      </c>
    </row>
    <row r="279" spans="2:7">
      <c r="B279" s="44" t="s">
        <v>230</v>
      </c>
      <c r="C279" s="45" t="s">
        <v>152</v>
      </c>
      <c r="D279" s="46" t="s">
        <v>583</v>
      </c>
      <c r="E279" s="47">
        <v>171592</v>
      </c>
      <c r="F279" s="47">
        <v>171592</v>
      </c>
      <c r="G279" s="41">
        <f t="shared" si="4"/>
        <v>1</v>
      </c>
    </row>
    <row r="280" spans="2:7" ht="24.6">
      <c r="B280" s="44" t="s">
        <v>232</v>
      </c>
      <c r="C280" s="45" t="s">
        <v>152</v>
      </c>
      <c r="D280" s="46" t="s">
        <v>584</v>
      </c>
      <c r="E280" s="47" t="s">
        <v>28</v>
      </c>
      <c r="F280" s="47">
        <v>171592</v>
      </c>
      <c r="G280" s="41"/>
    </row>
    <row r="281" spans="2:7">
      <c r="B281" s="44" t="s">
        <v>190</v>
      </c>
      <c r="C281" s="45" t="s">
        <v>152</v>
      </c>
      <c r="D281" s="46" t="s">
        <v>312</v>
      </c>
      <c r="E281" s="47">
        <v>42485361.289999999</v>
      </c>
      <c r="F281" s="47">
        <v>23390003.359999999</v>
      </c>
      <c r="G281" s="41">
        <f t="shared" si="4"/>
        <v>0.55054264927494978</v>
      </c>
    </row>
    <row r="282" spans="2:7">
      <c r="B282" s="44" t="s">
        <v>313</v>
      </c>
      <c r="C282" s="45" t="s">
        <v>152</v>
      </c>
      <c r="D282" s="46" t="s">
        <v>314</v>
      </c>
      <c r="E282" s="47">
        <v>170000</v>
      </c>
      <c r="F282" s="47">
        <v>170000</v>
      </c>
      <c r="G282" s="41">
        <f t="shared" si="4"/>
        <v>1</v>
      </c>
    </row>
    <row r="283" spans="2:7">
      <c r="B283" s="44" t="s">
        <v>156</v>
      </c>
      <c r="C283" s="45" t="s">
        <v>152</v>
      </c>
      <c r="D283" s="46" t="s">
        <v>315</v>
      </c>
      <c r="E283" s="47">
        <v>170000</v>
      </c>
      <c r="F283" s="47">
        <v>170000</v>
      </c>
      <c r="G283" s="41">
        <f t="shared" si="4"/>
        <v>1</v>
      </c>
    </row>
    <row r="284" spans="2:7" ht="24.6">
      <c r="B284" s="44" t="s">
        <v>158</v>
      </c>
      <c r="C284" s="45" t="s">
        <v>152</v>
      </c>
      <c r="D284" s="46" t="s">
        <v>316</v>
      </c>
      <c r="E284" s="47">
        <v>170000</v>
      </c>
      <c r="F284" s="47">
        <v>170000</v>
      </c>
      <c r="G284" s="41">
        <f t="shared" si="4"/>
        <v>1</v>
      </c>
    </row>
    <row r="285" spans="2:7">
      <c r="B285" s="44" t="s">
        <v>172</v>
      </c>
      <c r="C285" s="45" t="s">
        <v>152</v>
      </c>
      <c r="D285" s="46" t="s">
        <v>317</v>
      </c>
      <c r="E285" s="47" t="s">
        <v>28</v>
      </c>
      <c r="F285" s="47">
        <v>170000</v>
      </c>
      <c r="G285" s="41"/>
    </row>
    <row r="286" spans="2:7">
      <c r="B286" s="44" t="s">
        <v>318</v>
      </c>
      <c r="C286" s="45" t="s">
        <v>152</v>
      </c>
      <c r="D286" s="46" t="s">
        <v>319</v>
      </c>
      <c r="E286" s="47">
        <v>1170000</v>
      </c>
      <c r="F286" s="47">
        <v>1169748</v>
      </c>
      <c r="G286" s="41">
        <f t="shared" si="4"/>
        <v>0.99978461538461538</v>
      </c>
    </row>
    <row r="287" spans="2:7">
      <c r="B287" s="44" t="s">
        <v>156</v>
      </c>
      <c r="C287" s="45" t="s">
        <v>152</v>
      </c>
      <c r="D287" s="46" t="s">
        <v>320</v>
      </c>
      <c r="E287" s="47">
        <v>1170000</v>
      </c>
      <c r="F287" s="47">
        <v>1169748</v>
      </c>
      <c r="G287" s="41">
        <f t="shared" si="4"/>
        <v>0.99978461538461538</v>
      </c>
    </row>
    <row r="288" spans="2:7" ht="24.6">
      <c r="B288" s="44" t="s">
        <v>158</v>
      </c>
      <c r="C288" s="45" t="s">
        <v>152</v>
      </c>
      <c r="D288" s="46" t="s">
        <v>321</v>
      </c>
      <c r="E288" s="47">
        <v>1170000</v>
      </c>
      <c r="F288" s="47">
        <v>1169748</v>
      </c>
      <c r="G288" s="41">
        <f t="shared" si="4"/>
        <v>0.99978461538461538</v>
      </c>
    </row>
    <row r="289" spans="2:7">
      <c r="B289" s="44" t="s">
        <v>172</v>
      </c>
      <c r="C289" s="45" t="s">
        <v>152</v>
      </c>
      <c r="D289" s="46" t="s">
        <v>322</v>
      </c>
      <c r="E289" s="47" t="s">
        <v>28</v>
      </c>
      <c r="F289" s="47">
        <v>1169748</v>
      </c>
      <c r="G289" s="41"/>
    </row>
    <row r="290" spans="2:7">
      <c r="B290" s="44" t="s">
        <v>323</v>
      </c>
      <c r="C290" s="45" t="s">
        <v>152</v>
      </c>
      <c r="D290" s="46" t="s">
        <v>324</v>
      </c>
      <c r="E290" s="47">
        <v>150000</v>
      </c>
      <c r="F290" s="47">
        <v>150000</v>
      </c>
      <c r="G290" s="41">
        <f t="shared" si="4"/>
        <v>1</v>
      </c>
    </row>
    <row r="291" spans="2:7">
      <c r="B291" s="44" t="s">
        <v>156</v>
      </c>
      <c r="C291" s="45" t="s">
        <v>152</v>
      </c>
      <c r="D291" s="46" t="s">
        <v>325</v>
      </c>
      <c r="E291" s="47">
        <v>150000</v>
      </c>
      <c r="F291" s="47">
        <v>150000</v>
      </c>
      <c r="G291" s="41">
        <f t="shared" si="4"/>
        <v>1</v>
      </c>
    </row>
    <row r="292" spans="2:7" ht="24.6">
      <c r="B292" s="44" t="s">
        <v>158</v>
      </c>
      <c r="C292" s="45" t="s">
        <v>152</v>
      </c>
      <c r="D292" s="46" t="s">
        <v>326</v>
      </c>
      <c r="E292" s="47">
        <v>150000</v>
      </c>
      <c r="F292" s="47">
        <v>150000</v>
      </c>
      <c r="G292" s="41">
        <f t="shared" si="4"/>
        <v>1</v>
      </c>
    </row>
    <row r="293" spans="2:7">
      <c r="B293" s="44" t="s">
        <v>172</v>
      </c>
      <c r="C293" s="45" t="s">
        <v>152</v>
      </c>
      <c r="D293" s="46" t="s">
        <v>327</v>
      </c>
      <c r="E293" s="47" t="s">
        <v>28</v>
      </c>
      <c r="F293" s="47">
        <v>150000</v>
      </c>
      <c r="G293" s="41"/>
    </row>
    <row r="294" spans="2:7">
      <c r="B294" s="44" t="s">
        <v>328</v>
      </c>
      <c r="C294" s="45" t="s">
        <v>152</v>
      </c>
      <c r="D294" s="46" t="s">
        <v>329</v>
      </c>
      <c r="E294" s="47">
        <v>1661520.26</v>
      </c>
      <c r="F294" s="47">
        <v>899220.26</v>
      </c>
      <c r="G294" s="41">
        <f t="shared" si="4"/>
        <v>0.5412033073854905</v>
      </c>
    </row>
    <row r="295" spans="2:7">
      <c r="B295" s="44" t="s">
        <v>156</v>
      </c>
      <c r="C295" s="45" t="s">
        <v>152</v>
      </c>
      <c r="D295" s="46" t="s">
        <v>330</v>
      </c>
      <c r="E295" s="47">
        <v>1661520.26</v>
      </c>
      <c r="F295" s="47">
        <v>899220.26</v>
      </c>
      <c r="G295" s="41">
        <f t="shared" si="4"/>
        <v>0.5412033073854905</v>
      </c>
    </row>
    <row r="296" spans="2:7" ht="24.6">
      <c r="B296" s="44" t="s">
        <v>158</v>
      </c>
      <c r="C296" s="45" t="s">
        <v>152</v>
      </c>
      <c r="D296" s="46" t="s">
        <v>331</v>
      </c>
      <c r="E296" s="47">
        <v>1661520.26</v>
      </c>
      <c r="F296" s="47">
        <v>899220.26</v>
      </c>
      <c r="G296" s="41">
        <f t="shared" si="4"/>
        <v>0.5412033073854905</v>
      </c>
    </row>
    <row r="297" spans="2:7">
      <c r="B297" s="44" t="s">
        <v>172</v>
      </c>
      <c r="C297" s="45" t="s">
        <v>152</v>
      </c>
      <c r="D297" s="46" t="s">
        <v>332</v>
      </c>
      <c r="E297" s="47" t="s">
        <v>28</v>
      </c>
      <c r="F297" s="47">
        <v>899220.26</v>
      </c>
      <c r="G297" s="41"/>
    </row>
    <row r="298" spans="2:7">
      <c r="B298" s="44" t="s">
        <v>333</v>
      </c>
      <c r="C298" s="45" t="s">
        <v>152</v>
      </c>
      <c r="D298" s="46" t="s">
        <v>334</v>
      </c>
      <c r="E298" s="47">
        <v>730000</v>
      </c>
      <c r="F298" s="47">
        <v>730000</v>
      </c>
      <c r="G298" s="41">
        <f t="shared" si="4"/>
        <v>1</v>
      </c>
    </row>
    <row r="299" spans="2:7">
      <c r="B299" s="44" t="s">
        <v>156</v>
      </c>
      <c r="C299" s="45" t="s">
        <v>152</v>
      </c>
      <c r="D299" s="46" t="s">
        <v>335</v>
      </c>
      <c r="E299" s="47">
        <v>730000</v>
      </c>
      <c r="F299" s="47">
        <v>730000</v>
      </c>
      <c r="G299" s="41">
        <f t="shared" si="4"/>
        <v>1</v>
      </c>
    </row>
    <row r="300" spans="2:7" ht="24.6">
      <c r="B300" s="44" t="s">
        <v>158</v>
      </c>
      <c r="C300" s="45" t="s">
        <v>152</v>
      </c>
      <c r="D300" s="46" t="s">
        <v>336</v>
      </c>
      <c r="E300" s="47">
        <v>730000</v>
      </c>
      <c r="F300" s="47">
        <v>730000</v>
      </c>
      <c r="G300" s="41">
        <f t="shared" si="4"/>
        <v>1</v>
      </c>
    </row>
    <row r="301" spans="2:7">
      <c r="B301" s="44" t="s">
        <v>172</v>
      </c>
      <c r="C301" s="45" t="s">
        <v>152</v>
      </c>
      <c r="D301" s="46" t="s">
        <v>337</v>
      </c>
      <c r="E301" s="47" t="s">
        <v>28</v>
      </c>
      <c r="F301" s="47">
        <v>730000</v>
      </c>
      <c r="G301" s="41"/>
    </row>
    <row r="302" spans="2:7">
      <c r="B302" s="44" t="s">
        <v>338</v>
      </c>
      <c r="C302" s="45" t="s">
        <v>152</v>
      </c>
      <c r="D302" s="46" t="s">
        <v>339</v>
      </c>
      <c r="E302" s="47">
        <v>40020</v>
      </c>
      <c r="F302" s="47">
        <v>40020</v>
      </c>
      <c r="G302" s="41">
        <f t="shared" si="4"/>
        <v>1</v>
      </c>
    </row>
    <row r="303" spans="2:7">
      <c r="B303" s="44" t="s">
        <v>156</v>
      </c>
      <c r="C303" s="45" t="s">
        <v>152</v>
      </c>
      <c r="D303" s="46" t="s">
        <v>340</v>
      </c>
      <c r="E303" s="47">
        <v>40020</v>
      </c>
      <c r="F303" s="47">
        <v>40020</v>
      </c>
      <c r="G303" s="41">
        <f t="shared" si="4"/>
        <v>1</v>
      </c>
    </row>
    <row r="304" spans="2:7" ht="24.6">
      <c r="B304" s="44" t="s">
        <v>158</v>
      </c>
      <c r="C304" s="45" t="s">
        <v>152</v>
      </c>
      <c r="D304" s="46" t="s">
        <v>341</v>
      </c>
      <c r="E304" s="47">
        <v>40020</v>
      </c>
      <c r="F304" s="47">
        <v>40020</v>
      </c>
      <c r="G304" s="41">
        <f t="shared" si="4"/>
        <v>1</v>
      </c>
    </row>
    <row r="305" spans="2:7">
      <c r="B305" s="44" t="s">
        <v>172</v>
      </c>
      <c r="C305" s="45" t="s">
        <v>152</v>
      </c>
      <c r="D305" s="46" t="s">
        <v>342</v>
      </c>
      <c r="E305" s="47" t="s">
        <v>28</v>
      </c>
      <c r="F305" s="47">
        <v>40020</v>
      </c>
      <c r="G305" s="41"/>
    </row>
    <row r="306" spans="2:7">
      <c r="B306" s="44" t="s">
        <v>343</v>
      </c>
      <c r="C306" s="45" t="s">
        <v>152</v>
      </c>
      <c r="D306" s="46" t="s">
        <v>344</v>
      </c>
      <c r="E306" s="47">
        <v>15885600.220000001</v>
      </c>
      <c r="F306" s="47">
        <v>9875340.8399999999</v>
      </c>
      <c r="G306" s="41">
        <f t="shared" si="4"/>
        <v>0.6216536173160726</v>
      </c>
    </row>
    <row r="307" spans="2:7">
      <c r="B307" s="44" t="s">
        <v>156</v>
      </c>
      <c r="C307" s="45" t="s">
        <v>152</v>
      </c>
      <c r="D307" s="46" t="s">
        <v>345</v>
      </c>
      <c r="E307" s="47">
        <v>15885600.220000001</v>
      </c>
      <c r="F307" s="47">
        <v>9875340.8399999999</v>
      </c>
      <c r="G307" s="41">
        <f t="shared" si="4"/>
        <v>0.6216536173160726</v>
      </c>
    </row>
    <row r="308" spans="2:7" ht="24.6">
      <c r="B308" s="44" t="s">
        <v>158</v>
      </c>
      <c r="C308" s="45" t="s">
        <v>152</v>
      </c>
      <c r="D308" s="46" t="s">
        <v>346</v>
      </c>
      <c r="E308" s="47">
        <v>15885600.220000001</v>
      </c>
      <c r="F308" s="47">
        <v>9875340.8399999999</v>
      </c>
      <c r="G308" s="41">
        <f t="shared" si="4"/>
        <v>0.6216536173160726</v>
      </c>
    </row>
    <row r="309" spans="2:7">
      <c r="B309" s="44" t="s">
        <v>172</v>
      </c>
      <c r="C309" s="45" t="s">
        <v>152</v>
      </c>
      <c r="D309" s="46" t="s">
        <v>347</v>
      </c>
      <c r="E309" s="47" t="s">
        <v>28</v>
      </c>
      <c r="F309" s="47">
        <v>9875340.8399999999</v>
      </c>
      <c r="G309" s="41"/>
    </row>
    <row r="310" spans="2:7">
      <c r="B310" s="44" t="s">
        <v>348</v>
      </c>
      <c r="C310" s="45" t="s">
        <v>152</v>
      </c>
      <c r="D310" s="46" t="s">
        <v>349</v>
      </c>
      <c r="E310" s="47">
        <v>4210000</v>
      </c>
      <c r="F310" s="47">
        <v>2882910.15</v>
      </c>
      <c r="G310" s="41">
        <f t="shared" si="4"/>
        <v>0.68477675771971491</v>
      </c>
    </row>
    <row r="311" spans="2:7">
      <c r="B311" s="44" t="s">
        <v>156</v>
      </c>
      <c r="C311" s="45" t="s">
        <v>152</v>
      </c>
      <c r="D311" s="46" t="s">
        <v>350</v>
      </c>
      <c r="E311" s="47">
        <v>4210000</v>
      </c>
      <c r="F311" s="47">
        <v>2882910.15</v>
      </c>
      <c r="G311" s="41">
        <f t="shared" si="4"/>
        <v>0.68477675771971491</v>
      </c>
    </row>
    <row r="312" spans="2:7" ht="24.6">
      <c r="B312" s="44" t="s">
        <v>158</v>
      </c>
      <c r="C312" s="45" t="s">
        <v>152</v>
      </c>
      <c r="D312" s="46" t="s">
        <v>351</v>
      </c>
      <c r="E312" s="47">
        <v>4210000</v>
      </c>
      <c r="F312" s="47">
        <v>2882910.15</v>
      </c>
      <c r="G312" s="41">
        <f t="shared" si="4"/>
        <v>0.68477675771971491</v>
      </c>
    </row>
    <row r="313" spans="2:7">
      <c r="B313" s="44" t="s">
        <v>160</v>
      </c>
      <c r="C313" s="45" t="s">
        <v>152</v>
      </c>
      <c r="D313" s="46" t="s">
        <v>352</v>
      </c>
      <c r="E313" s="47" t="s">
        <v>28</v>
      </c>
      <c r="F313" s="47">
        <v>2882910.15</v>
      </c>
      <c r="G313" s="41"/>
    </row>
    <row r="314" spans="2:7">
      <c r="B314" s="44" t="s">
        <v>353</v>
      </c>
      <c r="C314" s="45" t="s">
        <v>152</v>
      </c>
      <c r="D314" s="46" t="s">
        <v>354</v>
      </c>
      <c r="E314" s="47">
        <v>1400000</v>
      </c>
      <c r="F314" s="47">
        <v>939815.48</v>
      </c>
      <c r="G314" s="41">
        <f t="shared" ref="G314:G376" si="5">F314/E314</f>
        <v>0.67129677142857147</v>
      </c>
    </row>
    <row r="315" spans="2:7">
      <c r="B315" s="44" t="s">
        <v>156</v>
      </c>
      <c r="C315" s="45" t="s">
        <v>152</v>
      </c>
      <c r="D315" s="46" t="s">
        <v>355</v>
      </c>
      <c r="E315" s="47">
        <v>1400000</v>
      </c>
      <c r="F315" s="47">
        <v>939815.48</v>
      </c>
      <c r="G315" s="41">
        <f t="shared" si="5"/>
        <v>0.67129677142857147</v>
      </c>
    </row>
    <row r="316" spans="2:7" ht="24.6">
      <c r="B316" s="44" t="s">
        <v>158</v>
      </c>
      <c r="C316" s="45" t="s">
        <v>152</v>
      </c>
      <c r="D316" s="46" t="s">
        <v>356</v>
      </c>
      <c r="E316" s="47">
        <v>1400000</v>
      </c>
      <c r="F316" s="47">
        <v>939815.48</v>
      </c>
      <c r="G316" s="41">
        <f t="shared" si="5"/>
        <v>0.67129677142857147</v>
      </c>
    </row>
    <row r="317" spans="2:7">
      <c r="B317" s="44" t="s">
        <v>172</v>
      </c>
      <c r="C317" s="45" t="s">
        <v>152</v>
      </c>
      <c r="D317" s="46" t="s">
        <v>357</v>
      </c>
      <c r="E317" s="47" t="s">
        <v>28</v>
      </c>
      <c r="F317" s="47">
        <v>939815.48</v>
      </c>
      <c r="G317" s="41"/>
    </row>
    <row r="318" spans="2:7">
      <c r="B318" s="44" t="s">
        <v>358</v>
      </c>
      <c r="C318" s="45" t="s">
        <v>152</v>
      </c>
      <c r="D318" s="46" t="s">
        <v>359</v>
      </c>
      <c r="E318" s="47">
        <v>569125</v>
      </c>
      <c r="F318" s="47">
        <v>494125</v>
      </c>
      <c r="G318" s="41">
        <f t="shared" si="5"/>
        <v>0.86821875686360639</v>
      </c>
    </row>
    <row r="319" spans="2:7">
      <c r="B319" s="44" t="s">
        <v>156</v>
      </c>
      <c r="C319" s="45" t="s">
        <v>152</v>
      </c>
      <c r="D319" s="46" t="s">
        <v>360</v>
      </c>
      <c r="E319" s="47">
        <v>569125</v>
      </c>
      <c r="F319" s="47">
        <v>494125</v>
      </c>
      <c r="G319" s="41">
        <f t="shared" si="5"/>
        <v>0.86821875686360639</v>
      </c>
    </row>
    <row r="320" spans="2:7" ht="24.6">
      <c r="B320" s="44" t="s">
        <v>158</v>
      </c>
      <c r="C320" s="45" t="s">
        <v>152</v>
      </c>
      <c r="D320" s="46" t="s">
        <v>361</v>
      </c>
      <c r="E320" s="47">
        <v>569125</v>
      </c>
      <c r="F320" s="47">
        <v>494125</v>
      </c>
      <c r="G320" s="41">
        <f t="shared" si="5"/>
        <v>0.86821875686360639</v>
      </c>
    </row>
    <row r="321" spans="2:7">
      <c r="B321" s="44" t="s">
        <v>172</v>
      </c>
      <c r="C321" s="45" t="s">
        <v>152</v>
      </c>
      <c r="D321" s="46" t="s">
        <v>362</v>
      </c>
      <c r="E321" s="47" t="s">
        <v>28</v>
      </c>
      <c r="F321" s="47">
        <v>494125</v>
      </c>
      <c r="G321" s="41"/>
    </row>
    <row r="322" spans="2:7">
      <c r="B322" s="44" t="s">
        <v>585</v>
      </c>
      <c r="C322" s="45" t="s">
        <v>152</v>
      </c>
      <c r="D322" s="46" t="s">
        <v>586</v>
      </c>
      <c r="E322" s="47">
        <v>25992</v>
      </c>
      <c r="F322" s="47">
        <v>8664</v>
      </c>
      <c r="G322" s="41">
        <f t="shared" si="5"/>
        <v>0.33333333333333331</v>
      </c>
    </row>
    <row r="323" spans="2:7">
      <c r="B323" s="44" t="s">
        <v>156</v>
      </c>
      <c r="C323" s="45" t="s">
        <v>152</v>
      </c>
      <c r="D323" s="46" t="s">
        <v>587</v>
      </c>
      <c r="E323" s="47">
        <v>25992</v>
      </c>
      <c r="F323" s="47">
        <v>8664</v>
      </c>
      <c r="G323" s="41">
        <f t="shared" si="5"/>
        <v>0.33333333333333331</v>
      </c>
    </row>
    <row r="324" spans="2:7" ht="24.6">
      <c r="B324" s="44" t="s">
        <v>158</v>
      </c>
      <c r="C324" s="45" t="s">
        <v>152</v>
      </c>
      <c r="D324" s="46" t="s">
        <v>588</v>
      </c>
      <c r="E324" s="47">
        <v>25992</v>
      </c>
      <c r="F324" s="47">
        <v>8664</v>
      </c>
      <c r="G324" s="41">
        <f t="shared" si="5"/>
        <v>0.33333333333333331</v>
      </c>
    </row>
    <row r="325" spans="2:7">
      <c r="B325" s="44" t="s">
        <v>172</v>
      </c>
      <c r="C325" s="45" t="s">
        <v>152</v>
      </c>
      <c r="D325" s="46" t="s">
        <v>589</v>
      </c>
      <c r="E325" s="47" t="s">
        <v>28</v>
      </c>
      <c r="F325" s="47">
        <v>8664</v>
      </c>
      <c r="G325" s="41"/>
    </row>
    <row r="326" spans="2:7">
      <c r="B326" s="44" t="s">
        <v>363</v>
      </c>
      <c r="C326" s="45" t="s">
        <v>152</v>
      </c>
      <c r="D326" s="46" t="s">
        <v>364</v>
      </c>
      <c r="E326" s="47">
        <v>48420.959999999999</v>
      </c>
      <c r="F326" s="47">
        <v>47864.01</v>
      </c>
      <c r="G326" s="41">
        <f t="shared" si="5"/>
        <v>0.98849774973482563</v>
      </c>
    </row>
    <row r="327" spans="2:7">
      <c r="B327" s="44" t="s">
        <v>156</v>
      </c>
      <c r="C327" s="45" t="s">
        <v>152</v>
      </c>
      <c r="D327" s="46" t="s">
        <v>365</v>
      </c>
      <c r="E327" s="47">
        <v>48420.959999999999</v>
      </c>
      <c r="F327" s="47">
        <v>47864.01</v>
      </c>
      <c r="G327" s="41">
        <f t="shared" si="5"/>
        <v>0.98849774973482563</v>
      </c>
    </row>
    <row r="328" spans="2:7" ht="24.6">
      <c r="B328" s="44" t="s">
        <v>158</v>
      </c>
      <c r="C328" s="45" t="s">
        <v>152</v>
      </c>
      <c r="D328" s="46" t="s">
        <v>366</v>
      </c>
      <c r="E328" s="47">
        <v>48420.959999999999</v>
      </c>
      <c r="F328" s="47">
        <v>47864.01</v>
      </c>
      <c r="G328" s="41">
        <f t="shared" si="5"/>
        <v>0.98849774973482563</v>
      </c>
    </row>
    <row r="329" spans="2:7">
      <c r="B329" s="44" t="s">
        <v>172</v>
      </c>
      <c r="C329" s="45" t="s">
        <v>152</v>
      </c>
      <c r="D329" s="46" t="s">
        <v>367</v>
      </c>
      <c r="E329" s="47" t="s">
        <v>28</v>
      </c>
      <c r="F329" s="47">
        <v>47864.01</v>
      </c>
      <c r="G329" s="41"/>
    </row>
    <row r="330" spans="2:7">
      <c r="B330" s="44" t="s">
        <v>368</v>
      </c>
      <c r="C330" s="45" t="s">
        <v>152</v>
      </c>
      <c r="D330" s="46" t="s">
        <v>369</v>
      </c>
      <c r="E330" s="47">
        <v>583215.29</v>
      </c>
      <c r="F330" s="47">
        <v>400000</v>
      </c>
      <c r="G330" s="41">
        <f t="shared" si="5"/>
        <v>0.685853074942531</v>
      </c>
    </row>
    <row r="331" spans="2:7">
      <c r="B331" s="44" t="s">
        <v>156</v>
      </c>
      <c r="C331" s="45" t="s">
        <v>152</v>
      </c>
      <c r="D331" s="46" t="s">
        <v>370</v>
      </c>
      <c r="E331" s="47">
        <v>583215.29</v>
      </c>
      <c r="F331" s="47">
        <v>400000</v>
      </c>
      <c r="G331" s="41">
        <f t="shared" si="5"/>
        <v>0.685853074942531</v>
      </c>
    </row>
    <row r="332" spans="2:7" ht="24.6">
      <c r="B332" s="44" t="s">
        <v>158</v>
      </c>
      <c r="C332" s="45" t="s">
        <v>152</v>
      </c>
      <c r="D332" s="46" t="s">
        <v>371</v>
      </c>
      <c r="E332" s="47">
        <v>583215.29</v>
      </c>
      <c r="F332" s="47">
        <v>400000</v>
      </c>
      <c r="G332" s="41">
        <f t="shared" si="5"/>
        <v>0.685853074942531</v>
      </c>
    </row>
    <row r="333" spans="2:7">
      <c r="B333" s="44" t="s">
        <v>172</v>
      </c>
      <c r="C333" s="45" t="s">
        <v>152</v>
      </c>
      <c r="D333" s="46" t="s">
        <v>372</v>
      </c>
      <c r="E333" s="47" t="s">
        <v>28</v>
      </c>
      <c r="F333" s="47">
        <v>400000</v>
      </c>
      <c r="G333" s="41"/>
    </row>
    <row r="334" spans="2:7" ht="24.6">
      <c r="B334" s="44" t="s">
        <v>373</v>
      </c>
      <c r="C334" s="45" t="s">
        <v>152</v>
      </c>
      <c r="D334" s="46" t="s">
        <v>374</v>
      </c>
      <c r="E334" s="47">
        <v>88106</v>
      </c>
      <c r="F334" s="47">
        <v>87253.3</v>
      </c>
      <c r="G334" s="41">
        <f t="shared" si="5"/>
        <v>0.99032188500215657</v>
      </c>
    </row>
    <row r="335" spans="2:7">
      <c r="B335" s="44" t="s">
        <v>156</v>
      </c>
      <c r="C335" s="45" t="s">
        <v>152</v>
      </c>
      <c r="D335" s="46" t="s">
        <v>375</v>
      </c>
      <c r="E335" s="47">
        <v>88106</v>
      </c>
      <c r="F335" s="47">
        <v>87253.3</v>
      </c>
      <c r="G335" s="41">
        <f t="shared" si="5"/>
        <v>0.99032188500215657</v>
      </c>
    </row>
    <row r="336" spans="2:7" ht="24.6">
      <c r="B336" s="44" t="s">
        <v>158</v>
      </c>
      <c r="C336" s="45" t="s">
        <v>152</v>
      </c>
      <c r="D336" s="46" t="s">
        <v>376</v>
      </c>
      <c r="E336" s="47">
        <v>88106</v>
      </c>
      <c r="F336" s="47">
        <v>87253.3</v>
      </c>
      <c r="G336" s="41">
        <f t="shared" si="5"/>
        <v>0.99032188500215657</v>
      </c>
    </row>
    <row r="337" spans="2:7">
      <c r="B337" s="44" t="s">
        <v>172</v>
      </c>
      <c r="C337" s="45" t="s">
        <v>152</v>
      </c>
      <c r="D337" s="46" t="s">
        <v>377</v>
      </c>
      <c r="E337" s="47" t="s">
        <v>28</v>
      </c>
      <c r="F337" s="47">
        <v>87253.3</v>
      </c>
      <c r="G337" s="41"/>
    </row>
    <row r="338" spans="2:7" ht="24.6">
      <c r="B338" s="44" t="s">
        <v>590</v>
      </c>
      <c r="C338" s="45" t="s">
        <v>152</v>
      </c>
      <c r="D338" s="46" t="s">
        <v>591</v>
      </c>
      <c r="E338" s="47">
        <v>2000000</v>
      </c>
      <c r="F338" s="47">
        <v>931180.33</v>
      </c>
      <c r="G338" s="41">
        <f t="shared" si="5"/>
        <v>0.465590165</v>
      </c>
    </row>
    <row r="339" spans="2:7">
      <c r="B339" s="44" t="s">
        <v>156</v>
      </c>
      <c r="C339" s="45" t="s">
        <v>152</v>
      </c>
      <c r="D339" s="46" t="s">
        <v>592</v>
      </c>
      <c r="E339" s="47">
        <v>2000000</v>
      </c>
      <c r="F339" s="47">
        <v>931180.33</v>
      </c>
      <c r="G339" s="41">
        <f t="shared" si="5"/>
        <v>0.465590165</v>
      </c>
    </row>
    <row r="340" spans="2:7" ht="24.6">
      <c r="B340" s="44" t="s">
        <v>158</v>
      </c>
      <c r="C340" s="45" t="s">
        <v>152</v>
      </c>
      <c r="D340" s="46" t="s">
        <v>593</v>
      </c>
      <c r="E340" s="47">
        <v>2000000</v>
      </c>
      <c r="F340" s="47">
        <v>931180.33</v>
      </c>
      <c r="G340" s="41">
        <f t="shared" si="5"/>
        <v>0.465590165</v>
      </c>
    </row>
    <row r="341" spans="2:7">
      <c r="B341" s="44" t="s">
        <v>172</v>
      </c>
      <c r="C341" s="45" t="s">
        <v>152</v>
      </c>
      <c r="D341" s="46" t="s">
        <v>594</v>
      </c>
      <c r="E341" s="47" t="s">
        <v>28</v>
      </c>
      <c r="F341" s="47">
        <v>931180.33</v>
      </c>
      <c r="G341" s="41"/>
    </row>
    <row r="342" spans="2:7" ht="24.6">
      <c r="B342" s="44" t="s">
        <v>595</v>
      </c>
      <c r="C342" s="45" t="s">
        <v>152</v>
      </c>
      <c r="D342" s="46" t="s">
        <v>596</v>
      </c>
      <c r="E342" s="47">
        <v>303209</v>
      </c>
      <c r="F342" s="47">
        <v>141171.13</v>
      </c>
      <c r="G342" s="41">
        <f t="shared" si="5"/>
        <v>0.46559017047647006</v>
      </c>
    </row>
    <row r="343" spans="2:7">
      <c r="B343" s="44" t="s">
        <v>156</v>
      </c>
      <c r="C343" s="45" t="s">
        <v>152</v>
      </c>
      <c r="D343" s="46" t="s">
        <v>597</v>
      </c>
      <c r="E343" s="47">
        <v>303209</v>
      </c>
      <c r="F343" s="47">
        <v>141171.13</v>
      </c>
      <c r="G343" s="41">
        <f t="shared" si="5"/>
        <v>0.46559017047647006</v>
      </c>
    </row>
    <row r="344" spans="2:7" ht="24.6">
      <c r="B344" s="44" t="s">
        <v>158</v>
      </c>
      <c r="C344" s="45" t="s">
        <v>152</v>
      </c>
      <c r="D344" s="46" t="s">
        <v>598</v>
      </c>
      <c r="E344" s="47">
        <v>303209</v>
      </c>
      <c r="F344" s="47">
        <v>141171.13</v>
      </c>
      <c r="G344" s="41">
        <f t="shared" si="5"/>
        <v>0.46559017047647006</v>
      </c>
    </row>
    <row r="345" spans="2:7">
      <c r="B345" s="44" t="s">
        <v>172</v>
      </c>
      <c r="C345" s="45" t="s">
        <v>152</v>
      </c>
      <c r="D345" s="46" t="s">
        <v>599</v>
      </c>
      <c r="E345" s="47" t="s">
        <v>28</v>
      </c>
      <c r="F345" s="47">
        <v>141171.13</v>
      </c>
      <c r="G345" s="41"/>
    </row>
    <row r="346" spans="2:7" ht="24.6">
      <c r="B346" s="44" t="s">
        <v>600</v>
      </c>
      <c r="C346" s="45" t="s">
        <v>152</v>
      </c>
      <c r="D346" s="46" t="s">
        <v>601</v>
      </c>
      <c r="E346" s="47">
        <v>160000</v>
      </c>
      <c r="F346" s="47">
        <v>74494.429999999993</v>
      </c>
      <c r="G346" s="41">
        <f t="shared" si="5"/>
        <v>0.46559018749999997</v>
      </c>
    </row>
    <row r="347" spans="2:7">
      <c r="B347" s="44" t="s">
        <v>156</v>
      </c>
      <c r="C347" s="45" t="s">
        <v>152</v>
      </c>
      <c r="D347" s="46" t="s">
        <v>602</v>
      </c>
      <c r="E347" s="47">
        <v>160000</v>
      </c>
      <c r="F347" s="47">
        <v>74494.429999999993</v>
      </c>
      <c r="G347" s="41">
        <f t="shared" si="5"/>
        <v>0.46559018749999997</v>
      </c>
    </row>
    <row r="348" spans="2:7" ht="24.6">
      <c r="B348" s="44" t="s">
        <v>158</v>
      </c>
      <c r="C348" s="45" t="s">
        <v>152</v>
      </c>
      <c r="D348" s="46" t="s">
        <v>603</v>
      </c>
      <c r="E348" s="47">
        <v>160000</v>
      </c>
      <c r="F348" s="47">
        <v>74494.429999999993</v>
      </c>
      <c r="G348" s="41">
        <f t="shared" si="5"/>
        <v>0.46559018749999997</v>
      </c>
    </row>
    <row r="349" spans="2:7">
      <c r="B349" s="44" t="s">
        <v>172</v>
      </c>
      <c r="C349" s="45" t="s">
        <v>152</v>
      </c>
      <c r="D349" s="46" t="s">
        <v>604</v>
      </c>
      <c r="E349" s="47" t="s">
        <v>28</v>
      </c>
      <c r="F349" s="47">
        <v>74494.429999999993</v>
      </c>
      <c r="G349" s="41"/>
    </row>
    <row r="350" spans="2:7" ht="24.6">
      <c r="B350" s="44" t="s">
        <v>605</v>
      </c>
      <c r="C350" s="45" t="s">
        <v>152</v>
      </c>
      <c r="D350" s="46" t="s">
        <v>606</v>
      </c>
      <c r="E350" s="47">
        <v>90000</v>
      </c>
      <c r="F350" s="47">
        <v>41903.11</v>
      </c>
      <c r="G350" s="41">
        <f t="shared" si="5"/>
        <v>0.46559011111111109</v>
      </c>
    </row>
    <row r="351" spans="2:7">
      <c r="B351" s="44" t="s">
        <v>156</v>
      </c>
      <c r="C351" s="45" t="s">
        <v>152</v>
      </c>
      <c r="D351" s="46" t="s">
        <v>607</v>
      </c>
      <c r="E351" s="47">
        <v>90000</v>
      </c>
      <c r="F351" s="47">
        <v>41903.11</v>
      </c>
      <c r="G351" s="41">
        <f t="shared" si="5"/>
        <v>0.46559011111111109</v>
      </c>
    </row>
    <row r="352" spans="2:7" ht="24.6">
      <c r="B352" s="44" t="s">
        <v>158</v>
      </c>
      <c r="C352" s="45" t="s">
        <v>152</v>
      </c>
      <c r="D352" s="46" t="s">
        <v>608</v>
      </c>
      <c r="E352" s="47">
        <v>90000</v>
      </c>
      <c r="F352" s="47">
        <v>41903.11</v>
      </c>
      <c r="G352" s="41">
        <f t="shared" si="5"/>
        <v>0.46559011111111109</v>
      </c>
    </row>
    <row r="353" spans="2:7">
      <c r="B353" s="44" t="s">
        <v>172</v>
      </c>
      <c r="C353" s="45" t="s">
        <v>152</v>
      </c>
      <c r="D353" s="46" t="s">
        <v>609</v>
      </c>
      <c r="E353" s="47" t="s">
        <v>28</v>
      </c>
      <c r="F353" s="47">
        <v>41903.11</v>
      </c>
      <c r="G353" s="41"/>
    </row>
    <row r="354" spans="2:7">
      <c r="B354" s="44" t="s">
        <v>378</v>
      </c>
      <c r="C354" s="45" t="s">
        <v>152</v>
      </c>
      <c r="D354" s="46" t="s">
        <v>379</v>
      </c>
      <c r="E354" s="47">
        <v>2460752.7799999998</v>
      </c>
      <c r="F354" s="47">
        <v>2460752.7799999998</v>
      </c>
      <c r="G354" s="41">
        <f t="shared" si="5"/>
        <v>1</v>
      </c>
    </row>
    <row r="355" spans="2:7">
      <c r="B355" s="44" t="s">
        <v>156</v>
      </c>
      <c r="C355" s="45" t="s">
        <v>152</v>
      </c>
      <c r="D355" s="46" t="s">
        <v>380</v>
      </c>
      <c r="E355" s="47">
        <v>2460752.7799999998</v>
      </c>
      <c r="F355" s="47">
        <v>2460752.7799999998</v>
      </c>
      <c r="G355" s="41">
        <f t="shared" si="5"/>
        <v>1</v>
      </c>
    </row>
    <row r="356" spans="2:7" ht="24.6">
      <c r="B356" s="44" t="s">
        <v>158</v>
      </c>
      <c r="C356" s="45" t="s">
        <v>152</v>
      </c>
      <c r="D356" s="46" t="s">
        <v>381</v>
      </c>
      <c r="E356" s="47">
        <v>2460752.7799999998</v>
      </c>
      <c r="F356" s="47">
        <v>2460752.7799999998</v>
      </c>
      <c r="G356" s="41">
        <f t="shared" si="5"/>
        <v>1</v>
      </c>
    </row>
    <row r="357" spans="2:7">
      <c r="B357" s="44" t="s">
        <v>172</v>
      </c>
      <c r="C357" s="45" t="s">
        <v>152</v>
      </c>
      <c r="D357" s="46" t="s">
        <v>382</v>
      </c>
      <c r="E357" s="47" t="s">
        <v>28</v>
      </c>
      <c r="F357" s="47">
        <v>2460752.7799999998</v>
      </c>
      <c r="G357" s="41"/>
    </row>
    <row r="358" spans="2:7" ht="48.6">
      <c r="B358" s="44" t="s">
        <v>383</v>
      </c>
      <c r="C358" s="45" t="s">
        <v>152</v>
      </c>
      <c r="D358" s="46" t="s">
        <v>384</v>
      </c>
      <c r="E358" s="47">
        <v>264399.78000000003</v>
      </c>
      <c r="F358" s="47">
        <v>246059.22</v>
      </c>
      <c r="G358" s="41">
        <f t="shared" si="5"/>
        <v>0.93063322518649594</v>
      </c>
    </row>
    <row r="359" spans="2:7" ht="24.6">
      <c r="B359" s="44" t="s">
        <v>215</v>
      </c>
      <c r="C359" s="45" t="s">
        <v>152</v>
      </c>
      <c r="D359" s="46" t="s">
        <v>385</v>
      </c>
      <c r="E359" s="47">
        <v>264399.78000000003</v>
      </c>
      <c r="F359" s="47">
        <v>246059.22</v>
      </c>
      <c r="G359" s="41">
        <f t="shared" si="5"/>
        <v>0.93063322518649594</v>
      </c>
    </row>
    <row r="360" spans="2:7">
      <c r="B360" s="44" t="s">
        <v>217</v>
      </c>
      <c r="C360" s="45" t="s">
        <v>152</v>
      </c>
      <c r="D360" s="46" t="s">
        <v>386</v>
      </c>
      <c r="E360" s="47">
        <v>264399.78000000003</v>
      </c>
      <c r="F360" s="47">
        <v>246059.22</v>
      </c>
      <c r="G360" s="41">
        <f t="shared" si="5"/>
        <v>0.93063322518649594</v>
      </c>
    </row>
    <row r="361" spans="2:7">
      <c r="B361" s="44" t="s">
        <v>226</v>
      </c>
      <c r="C361" s="45" t="s">
        <v>152</v>
      </c>
      <c r="D361" s="46" t="s">
        <v>387</v>
      </c>
      <c r="E361" s="47" t="s">
        <v>28</v>
      </c>
      <c r="F361" s="47">
        <v>246059.22</v>
      </c>
      <c r="G361" s="41"/>
    </row>
    <row r="362" spans="2:7">
      <c r="B362" s="44" t="s">
        <v>388</v>
      </c>
      <c r="C362" s="45" t="s">
        <v>152</v>
      </c>
      <c r="D362" s="46" t="s">
        <v>389</v>
      </c>
      <c r="E362" s="47">
        <v>10000000</v>
      </c>
      <c r="F362" s="47">
        <v>1376041.99</v>
      </c>
      <c r="G362" s="41">
        <f t="shared" si="5"/>
        <v>0.13760419900000001</v>
      </c>
    </row>
    <row r="363" spans="2:7">
      <c r="B363" s="44" t="s">
        <v>156</v>
      </c>
      <c r="C363" s="45" t="s">
        <v>152</v>
      </c>
      <c r="D363" s="46" t="s">
        <v>390</v>
      </c>
      <c r="E363" s="47">
        <v>10000000</v>
      </c>
      <c r="F363" s="47">
        <v>1376041.99</v>
      </c>
      <c r="G363" s="41">
        <f t="shared" si="5"/>
        <v>0.13760419900000001</v>
      </c>
    </row>
    <row r="364" spans="2:7" ht="24.6">
      <c r="B364" s="44" t="s">
        <v>158</v>
      </c>
      <c r="C364" s="45" t="s">
        <v>152</v>
      </c>
      <c r="D364" s="46" t="s">
        <v>391</v>
      </c>
      <c r="E364" s="47">
        <v>10000000</v>
      </c>
      <c r="F364" s="47">
        <v>1376041.99</v>
      </c>
      <c r="G364" s="41">
        <f t="shared" si="5"/>
        <v>0.13760419900000001</v>
      </c>
    </row>
    <row r="365" spans="2:7">
      <c r="B365" s="44" t="s">
        <v>172</v>
      </c>
      <c r="C365" s="45" t="s">
        <v>152</v>
      </c>
      <c r="D365" s="46" t="s">
        <v>610</v>
      </c>
      <c r="E365" s="47" t="s">
        <v>28</v>
      </c>
      <c r="F365" s="47">
        <v>1376041.99</v>
      </c>
      <c r="G365" s="41"/>
    </row>
    <row r="366" spans="2:7">
      <c r="B366" s="44" t="s">
        <v>611</v>
      </c>
      <c r="C366" s="45" t="s">
        <v>152</v>
      </c>
      <c r="D366" s="46" t="s">
        <v>612</v>
      </c>
      <c r="E366" s="47">
        <v>175000</v>
      </c>
      <c r="F366" s="47" t="s">
        <v>28</v>
      </c>
      <c r="G366" s="41"/>
    </row>
    <row r="367" spans="2:7">
      <c r="B367" s="44" t="s">
        <v>156</v>
      </c>
      <c r="C367" s="45" t="s">
        <v>152</v>
      </c>
      <c r="D367" s="46" t="s">
        <v>613</v>
      </c>
      <c r="E367" s="47">
        <v>175000</v>
      </c>
      <c r="F367" s="47" t="s">
        <v>28</v>
      </c>
      <c r="G367" s="41"/>
    </row>
    <row r="368" spans="2:7" ht="24.6">
      <c r="B368" s="44" t="s">
        <v>158</v>
      </c>
      <c r="C368" s="45" t="s">
        <v>152</v>
      </c>
      <c r="D368" s="46" t="s">
        <v>614</v>
      </c>
      <c r="E368" s="47">
        <v>175000</v>
      </c>
      <c r="F368" s="47" t="s">
        <v>28</v>
      </c>
      <c r="G368" s="41"/>
    </row>
    <row r="369" spans="2:7">
      <c r="B369" s="44" t="s">
        <v>438</v>
      </c>
      <c r="C369" s="45" t="s">
        <v>152</v>
      </c>
      <c r="D369" s="46" t="s">
        <v>615</v>
      </c>
      <c r="E369" s="47">
        <v>300000</v>
      </c>
      <c r="F369" s="47">
        <v>223439.33</v>
      </c>
      <c r="G369" s="41">
        <f t="shared" si="5"/>
        <v>0.74479776666666664</v>
      </c>
    </row>
    <row r="370" spans="2:7" ht="24.6">
      <c r="B370" s="44" t="s">
        <v>215</v>
      </c>
      <c r="C370" s="45" t="s">
        <v>152</v>
      </c>
      <c r="D370" s="46" t="s">
        <v>616</v>
      </c>
      <c r="E370" s="47">
        <v>300000</v>
      </c>
      <c r="F370" s="47">
        <v>223439.33</v>
      </c>
      <c r="G370" s="41">
        <f t="shared" si="5"/>
        <v>0.74479776666666664</v>
      </c>
    </row>
    <row r="371" spans="2:7">
      <c r="B371" s="44" t="s">
        <v>217</v>
      </c>
      <c r="C371" s="45" t="s">
        <v>152</v>
      </c>
      <c r="D371" s="46" t="s">
        <v>617</v>
      </c>
      <c r="E371" s="47">
        <v>300000</v>
      </c>
      <c r="F371" s="47">
        <v>223439.33</v>
      </c>
      <c r="G371" s="41">
        <f t="shared" si="5"/>
        <v>0.74479776666666664</v>
      </c>
    </row>
    <row r="372" spans="2:7">
      <c r="B372" s="44" t="s">
        <v>226</v>
      </c>
      <c r="C372" s="45" t="s">
        <v>152</v>
      </c>
      <c r="D372" s="46" t="s">
        <v>618</v>
      </c>
      <c r="E372" s="47" t="s">
        <v>28</v>
      </c>
      <c r="F372" s="47">
        <v>223439.33</v>
      </c>
      <c r="G372" s="41"/>
    </row>
    <row r="373" spans="2:7">
      <c r="B373" s="44" t="s">
        <v>392</v>
      </c>
      <c r="C373" s="45" t="s">
        <v>152</v>
      </c>
      <c r="D373" s="46" t="s">
        <v>393</v>
      </c>
      <c r="E373" s="47">
        <v>200000</v>
      </c>
      <c r="F373" s="47">
        <v>136084</v>
      </c>
      <c r="G373" s="41">
        <f t="shared" si="5"/>
        <v>0.68042000000000002</v>
      </c>
    </row>
    <row r="374" spans="2:7">
      <c r="B374" s="44" t="s">
        <v>394</v>
      </c>
      <c r="C374" s="45" t="s">
        <v>152</v>
      </c>
      <c r="D374" s="46" t="s">
        <v>395</v>
      </c>
      <c r="E374" s="47">
        <v>200000</v>
      </c>
      <c r="F374" s="47">
        <v>136084</v>
      </c>
      <c r="G374" s="41">
        <f t="shared" si="5"/>
        <v>0.68042000000000002</v>
      </c>
    </row>
    <row r="375" spans="2:7">
      <c r="B375" s="44" t="s">
        <v>156</v>
      </c>
      <c r="C375" s="45" t="s">
        <v>152</v>
      </c>
      <c r="D375" s="46" t="s">
        <v>396</v>
      </c>
      <c r="E375" s="47">
        <v>3500</v>
      </c>
      <c r="F375" s="47">
        <v>1980</v>
      </c>
      <c r="G375" s="41">
        <f t="shared" si="5"/>
        <v>0.56571428571428573</v>
      </c>
    </row>
    <row r="376" spans="2:7" ht="24.6">
      <c r="B376" s="44" t="s">
        <v>158</v>
      </c>
      <c r="C376" s="45" t="s">
        <v>152</v>
      </c>
      <c r="D376" s="46" t="s">
        <v>397</v>
      </c>
      <c r="E376" s="47">
        <v>3500</v>
      </c>
      <c r="F376" s="47">
        <v>1980</v>
      </c>
      <c r="G376" s="41">
        <f t="shared" si="5"/>
        <v>0.56571428571428573</v>
      </c>
    </row>
    <row r="377" spans="2:7">
      <c r="B377" s="44" t="s">
        <v>172</v>
      </c>
      <c r="C377" s="45" t="s">
        <v>152</v>
      </c>
      <c r="D377" s="46" t="s">
        <v>398</v>
      </c>
      <c r="E377" s="47" t="s">
        <v>28</v>
      </c>
      <c r="F377" s="47">
        <v>1980</v>
      </c>
      <c r="G377" s="41"/>
    </row>
    <row r="378" spans="2:7">
      <c r="B378" s="44" t="s">
        <v>399</v>
      </c>
      <c r="C378" s="45" t="s">
        <v>152</v>
      </c>
      <c r="D378" s="46" t="s">
        <v>400</v>
      </c>
      <c r="E378" s="47">
        <v>196500</v>
      </c>
      <c r="F378" s="47">
        <v>134104</v>
      </c>
      <c r="G378" s="41">
        <f t="shared" ref="G378:G409" si="6">F378/E378</f>
        <v>0.68246310432569979</v>
      </c>
    </row>
    <row r="379" spans="2:7">
      <c r="B379" s="44" t="s">
        <v>401</v>
      </c>
      <c r="C379" s="45" t="s">
        <v>152</v>
      </c>
      <c r="D379" s="46" t="s">
        <v>402</v>
      </c>
      <c r="E379" s="47">
        <v>196500</v>
      </c>
      <c r="F379" s="47">
        <v>134104</v>
      </c>
      <c r="G379" s="41">
        <f t="shared" si="6"/>
        <v>0.68246310432569979</v>
      </c>
    </row>
    <row r="380" spans="2:7">
      <c r="B380" s="44" t="s">
        <v>403</v>
      </c>
      <c r="C380" s="45" t="s">
        <v>152</v>
      </c>
      <c r="D380" s="46" t="s">
        <v>404</v>
      </c>
      <c r="E380" s="47" t="s">
        <v>28</v>
      </c>
      <c r="F380" s="47">
        <v>134104</v>
      </c>
      <c r="G380" s="41"/>
    </row>
    <row r="381" spans="2:7">
      <c r="B381" s="44" t="s">
        <v>405</v>
      </c>
      <c r="C381" s="45" t="s">
        <v>152</v>
      </c>
      <c r="D381" s="46" t="s">
        <v>406</v>
      </c>
      <c r="E381" s="47">
        <v>70000</v>
      </c>
      <c r="F381" s="47">
        <v>39638.480000000003</v>
      </c>
      <c r="G381" s="41">
        <f t="shared" si="6"/>
        <v>0.5662640000000001</v>
      </c>
    </row>
    <row r="382" spans="2:7">
      <c r="B382" s="44" t="s">
        <v>407</v>
      </c>
      <c r="C382" s="45" t="s">
        <v>152</v>
      </c>
      <c r="D382" s="46" t="s">
        <v>408</v>
      </c>
      <c r="E382" s="47">
        <v>70000</v>
      </c>
      <c r="F382" s="47">
        <v>39638.480000000003</v>
      </c>
      <c r="G382" s="41">
        <f t="shared" si="6"/>
        <v>0.5662640000000001</v>
      </c>
    </row>
    <row r="383" spans="2:7">
      <c r="B383" s="44" t="s">
        <v>156</v>
      </c>
      <c r="C383" s="45" t="s">
        <v>152</v>
      </c>
      <c r="D383" s="46" t="s">
        <v>409</v>
      </c>
      <c r="E383" s="47">
        <v>1000</v>
      </c>
      <c r="F383" s="47">
        <v>438.48</v>
      </c>
      <c r="G383" s="41">
        <f t="shared" si="6"/>
        <v>0.43848000000000004</v>
      </c>
    </row>
    <row r="384" spans="2:7" ht="24.6">
      <c r="B384" s="44" t="s">
        <v>158</v>
      </c>
      <c r="C384" s="45" t="s">
        <v>152</v>
      </c>
      <c r="D384" s="46" t="s">
        <v>410</v>
      </c>
      <c r="E384" s="47">
        <v>1000</v>
      </c>
      <c r="F384" s="47">
        <v>438.48</v>
      </c>
      <c r="G384" s="41">
        <f t="shared" si="6"/>
        <v>0.43848000000000004</v>
      </c>
    </row>
    <row r="385" spans="2:7">
      <c r="B385" s="44" t="s">
        <v>172</v>
      </c>
      <c r="C385" s="45" t="s">
        <v>152</v>
      </c>
      <c r="D385" s="46" t="s">
        <v>411</v>
      </c>
      <c r="E385" s="47" t="s">
        <v>28</v>
      </c>
      <c r="F385" s="47">
        <v>438.48</v>
      </c>
      <c r="G385" s="41"/>
    </row>
    <row r="386" spans="2:7">
      <c r="B386" s="44" t="s">
        <v>399</v>
      </c>
      <c r="C386" s="45" t="s">
        <v>152</v>
      </c>
      <c r="D386" s="46" t="s">
        <v>412</v>
      </c>
      <c r="E386" s="47">
        <v>69000</v>
      </c>
      <c r="F386" s="47">
        <v>39200</v>
      </c>
      <c r="G386" s="41">
        <f t="shared" si="6"/>
        <v>0.56811594202898552</v>
      </c>
    </row>
    <row r="387" spans="2:7">
      <c r="B387" s="44" t="s">
        <v>413</v>
      </c>
      <c r="C387" s="45" t="s">
        <v>152</v>
      </c>
      <c r="D387" s="46" t="s">
        <v>414</v>
      </c>
      <c r="E387" s="47">
        <v>69000</v>
      </c>
      <c r="F387" s="47">
        <v>39200</v>
      </c>
      <c r="G387" s="41">
        <f t="shared" si="6"/>
        <v>0.56811594202898552</v>
      </c>
    </row>
    <row r="388" spans="2:7">
      <c r="B388" s="44" t="s">
        <v>415</v>
      </c>
      <c r="C388" s="45" t="s">
        <v>152</v>
      </c>
      <c r="D388" s="46" t="s">
        <v>416</v>
      </c>
      <c r="E388" s="47">
        <v>135000</v>
      </c>
      <c r="F388" s="47">
        <v>58445.08</v>
      </c>
      <c r="G388" s="41">
        <f t="shared" si="6"/>
        <v>0.43292651851851854</v>
      </c>
    </row>
    <row r="389" spans="2:7">
      <c r="B389" s="44" t="s">
        <v>417</v>
      </c>
      <c r="C389" s="45" t="s">
        <v>152</v>
      </c>
      <c r="D389" s="46" t="s">
        <v>418</v>
      </c>
      <c r="E389" s="47">
        <v>135000</v>
      </c>
      <c r="F389" s="47">
        <v>58445.08</v>
      </c>
      <c r="G389" s="41">
        <f t="shared" si="6"/>
        <v>0.43292651851851854</v>
      </c>
    </row>
    <row r="390" spans="2:7">
      <c r="B390" s="44" t="s">
        <v>201</v>
      </c>
      <c r="C390" s="45" t="s">
        <v>152</v>
      </c>
      <c r="D390" s="46" t="s">
        <v>419</v>
      </c>
      <c r="E390" s="47">
        <v>135000</v>
      </c>
      <c r="F390" s="47">
        <v>58445.08</v>
      </c>
      <c r="G390" s="41">
        <f t="shared" si="6"/>
        <v>0.43292651851851854</v>
      </c>
    </row>
    <row r="391" spans="2:7" ht="24.6">
      <c r="B391" s="44" t="s">
        <v>420</v>
      </c>
      <c r="C391" s="45" t="s">
        <v>152</v>
      </c>
      <c r="D391" s="46" t="s">
        <v>421</v>
      </c>
      <c r="E391" s="47">
        <v>135000</v>
      </c>
      <c r="F391" s="47">
        <v>58445.08</v>
      </c>
      <c r="G391" s="41">
        <f t="shared" si="6"/>
        <v>0.43292651851851854</v>
      </c>
    </row>
    <row r="392" spans="2:7" ht="36.6">
      <c r="B392" s="44" t="s">
        <v>422</v>
      </c>
      <c r="C392" s="45" t="s">
        <v>152</v>
      </c>
      <c r="D392" s="46" t="s">
        <v>423</v>
      </c>
      <c r="E392" s="47" t="s">
        <v>28</v>
      </c>
      <c r="F392" s="47">
        <v>58445.08</v>
      </c>
      <c r="G392" s="41"/>
    </row>
    <row r="393" spans="2:7">
      <c r="B393" s="44" t="s">
        <v>424</v>
      </c>
      <c r="C393" s="45" t="s">
        <v>152</v>
      </c>
      <c r="D393" s="46" t="s">
        <v>425</v>
      </c>
      <c r="E393" s="47">
        <v>11065135.890000001</v>
      </c>
      <c r="F393" s="47">
        <v>11065135.890000001</v>
      </c>
      <c r="G393" s="41">
        <f t="shared" si="6"/>
        <v>1</v>
      </c>
    </row>
    <row r="394" spans="2:7" ht="24.6">
      <c r="B394" s="44" t="s">
        <v>426</v>
      </c>
      <c r="C394" s="45" t="s">
        <v>152</v>
      </c>
      <c r="D394" s="46" t="s">
        <v>427</v>
      </c>
      <c r="E394" s="47">
        <v>11062363.890000001</v>
      </c>
      <c r="F394" s="47">
        <v>11062363.890000001</v>
      </c>
      <c r="G394" s="41">
        <f t="shared" si="6"/>
        <v>1</v>
      </c>
    </row>
    <row r="395" spans="2:7" ht="24.6">
      <c r="B395" s="44" t="s">
        <v>215</v>
      </c>
      <c r="C395" s="45" t="s">
        <v>152</v>
      </c>
      <c r="D395" s="46" t="s">
        <v>428</v>
      </c>
      <c r="E395" s="47">
        <v>11062363.890000001</v>
      </c>
      <c r="F395" s="47">
        <v>11062363.890000001</v>
      </c>
      <c r="G395" s="41">
        <f t="shared" si="6"/>
        <v>1</v>
      </c>
    </row>
    <row r="396" spans="2:7">
      <c r="B396" s="44" t="s">
        <v>429</v>
      </c>
      <c r="C396" s="45" t="s">
        <v>152</v>
      </c>
      <c r="D396" s="46" t="s">
        <v>430</v>
      </c>
      <c r="E396" s="47">
        <v>11062363.890000001</v>
      </c>
      <c r="F396" s="47">
        <v>11062363.890000001</v>
      </c>
      <c r="G396" s="41">
        <f t="shared" si="6"/>
        <v>1</v>
      </c>
    </row>
    <row r="397" spans="2:7" ht="36.6">
      <c r="B397" s="44" t="s">
        <v>431</v>
      </c>
      <c r="C397" s="45" t="s">
        <v>152</v>
      </c>
      <c r="D397" s="46" t="s">
        <v>432</v>
      </c>
      <c r="E397" s="47" t="s">
        <v>28</v>
      </c>
      <c r="F397" s="47">
        <v>11062363.890000001</v>
      </c>
      <c r="G397" s="41"/>
    </row>
    <row r="398" spans="2:7" ht="24.6">
      <c r="B398" s="44" t="s">
        <v>433</v>
      </c>
      <c r="C398" s="45" t="s">
        <v>152</v>
      </c>
      <c r="D398" s="46" t="s">
        <v>434</v>
      </c>
      <c r="E398" s="47">
        <v>2772</v>
      </c>
      <c r="F398" s="47">
        <v>2772</v>
      </c>
      <c r="G398" s="41">
        <f t="shared" si="6"/>
        <v>1</v>
      </c>
    </row>
    <row r="399" spans="2:7" ht="24.6">
      <c r="B399" s="44" t="s">
        <v>215</v>
      </c>
      <c r="C399" s="45" t="s">
        <v>152</v>
      </c>
      <c r="D399" s="46" t="s">
        <v>435</v>
      </c>
      <c r="E399" s="47">
        <v>2772</v>
      </c>
      <c r="F399" s="47">
        <v>2772</v>
      </c>
      <c r="G399" s="41">
        <f t="shared" si="6"/>
        <v>1</v>
      </c>
    </row>
    <row r="400" spans="2:7">
      <c r="B400" s="44" t="s">
        <v>429</v>
      </c>
      <c r="C400" s="45" t="s">
        <v>152</v>
      </c>
      <c r="D400" s="46" t="s">
        <v>436</v>
      </c>
      <c r="E400" s="47">
        <v>2772</v>
      </c>
      <c r="F400" s="47">
        <v>2772</v>
      </c>
      <c r="G400" s="41">
        <f t="shared" si="6"/>
        <v>1</v>
      </c>
    </row>
    <row r="401" spans="2:7" ht="36.6">
      <c r="B401" s="44" t="s">
        <v>431</v>
      </c>
      <c r="C401" s="45" t="s">
        <v>152</v>
      </c>
      <c r="D401" s="46" t="s">
        <v>437</v>
      </c>
      <c r="E401" s="47" t="s">
        <v>28</v>
      </c>
      <c r="F401" s="47">
        <v>2772</v>
      </c>
      <c r="G401" s="41"/>
    </row>
    <row r="402" spans="2:7">
      <c r="B402" s="44" t="s">
        <v>619</v>
      </c>
      <c r="C402" s="45" t="s">
        <v>152</v>
      </c>
      <c r="D402" s="46" t="s">
        <v>620</v>
      </c>
      <c r="E402" s="47">
        <v>28032364.109999999</v>
      </c>
      <c r="F402" s="47">
        <v>19600810.870000001</v>
      </c>
      <c r="G402" s="41">
        <f t="shared" si="6"/>
        <v>0.69922075758882551</v>
      </c>
    </row>
    <row r="403" spans="2:7" ht="24.6">
      <c r="B403" s="44" t="s">
        <v>426</v>
      </c>
      <c r="C403" s="45" t="s">
        <v>152</v>
      </c>
      <c r="D403" s="46" t="s">
        <v>621</v>
      </c>
      <c r="E403" s="47">
        <v>26259836.109999999</v>
      </c>
      <c r="F403" s="47">
        <v>19595266.870000001</v>
      </c>
      <c r="G403" s="41">
        <f t="shared" si="6"/>
        <v>0.74620674660410136</v>
      </c>
    </row>
    <row r="404" spans="2:7" ht="24.6">
      <c r="B404" s="44" t="s">
        <v>215</v>
      </c>
      <c r="C404" s="45" t="s">
        <v>152</v>
      </c>
      <c r="D404" s="46" t="s">
        <v>622</v>
      </c>
      <c r="E404" s="47">
        <v>26259836.109999999</v>
      </c>
      <c r="F404" s="47">
        <v>19595266.870000001</v>
      </c>
      <c r="G404" s="41">
        <f t="shared" si="6"/>
        <v>0.74620674660410136</v>
      </c>
    </row>
    <row r="405" spans="2:7">
      <c r="B405" s="44" t="s">
        <v>429</v>
      </c>
      <c r="C405" s="45" t="s">
        <v>152</v>
      </c>
      <c r="D405" s="46" t="s">
        <v>623</v>
      </c>
      <c r="E405" s="47">
        <v>26259836.109999999</v>
      </c>
      <c r="F405" s="47">
        <v>19595266.870000001</v>
      </c>
      <c r="G405" s="41">
        <f t="shared" si="6"/>
        <v>0.74620674660410136</v>
      </c>
    </row>
    <row r="406" spans="2:7" ht="36.6">
      <c r="B406" s="44" t="s">
        <v>431</v>
      </c>
      <c r="C406" s="45" t="s">
        <v>152</v>
      </c>
      <c r="D406" s="46" t="s">
        <v>624</v>
      </c>
      <c r="E406" s="47" t="s">
        <v>28</v>
      </c>
      <c r="F406" s="47">
        <v>19595266.870000001</v>
      </c>
      <c r="G406" s="41"/>
    </row>
    <row r="407" spans="2:7" ht="24.6">
      <c r="B407" s="44" t="s">
        <v>433</v>
      </c>
      <c r="C407" s="45" t="s">
        <v>152</v>
      </c>
      <c r="D407" s="46" t="s">
        <v>625</v>
      </c>
      <c r="E407" s="47">
        <v>12228</v>
      </c>
      <c r="F407" s="47">
        <v>5544</v>
      </c>
      <c r="G407" s="41">
        <f t="shared" si="6"/>
        <v>0.45338567222767417</v>
      </c>
    </row>
    <row r="408" spans="2:7" ht="24.6">
      <c r="B408" s="44" t="s">
        <v>215</v>
      </c>
      <c r="C408" s="45" t="s">
        <v>152</v>
      </c>
      <c r="D408" s="46" t="s">
        <v>626</v>
      </c>
      <c r="E408" s="47">
        <v>12228</v>
      </c>
      <c r="F408" s="47">
        <v>5544</v>
      </c>
      <c r="G408" s="41">
        <f t="shared" si="6"/>
        <v>0.45338567222767417</v>
      </c>
    </row>
    <row r="409" spans="2:7">
      <c r="B409" s="44" t="s">
        <v>429</v>
      </c>
      <c r="C409" s="45" t="s">
        <v>152</v>
      </c>
      <c r="D409" s="46" t="s">
        <v>627</v>
      </c>
      <c r="E409" s="47">
        <v>12228</v>
      </c>
      <c r="F409" s="47">
        <v>5544</v>
      </c>
      <c r="G409" s="41">
        <f t="shared" si="6"/>
        <v>0.45338567222767417</v>
      </c>
    </row>
    <row r="410" spans="2:7" ht="36.6">
      <c r="B410" s="44" t="s">
        <v>431</v>
      </c>
      <c r="C410" s="45" t="s">
        <v>152</v>
      </c>
      <c r="D410" s="46" t="s">
        <v>628</v>
      </c>
      <c r="E410" s="47" t="s">
        <v>28</v>
      </c>
      <c r="F410" s="47">
        <v>5544</v>
      </c>
      <c r="G410" s="41"/>
    </row>
    <row r="411" spans="2:7" ht="24.6">
      <c r="B411" s="44" t="s">
        <v>629</v>
      </c>
      <c r="C411" s="45" t="s">
        <v>152</v>
      </c>
      <c r="D411" s="46" t="s">
        <v>630</v>
      </c>
      <c r="E411" s="47">
        <v>1222500</v>
      </c>
      <c r="F411" s="47" t="s">
        <v>28</v>
      </c>
      <c r="G411" s="41"/>
    </row>
    <row r="412" spans="2:7" ht="24.6">
      <c r="B412" s="44" t="s">
        <v>215</v>
      </c>
      <c r="C412" s="45" t="s">
        <v>152</v>
      </c>
      <c r="D412" s="46" t="s">
        <v>631</v>
      </c>
      <c r="E412" s="47">
        <v>1222500</v>
      </c>
      <c r="F412" s="47" t="s">
        <v>28</v>
      </c>
      <c r="G412" s="41"/>
    </row>
    <row r="413" spans="2:7">
      <c r="B413" s="44" t="s">
        <v>429</v>
      </c>
      <c r="C413" s="45" t="s">
        <v>152</v>
      </c>
      <c r="D413" s="46" t="s">
        <v>632</v>
      </c>
      <c r="E413" s="47">
        <v>1222500</v>
      </c>
      <c r="F413" s="47" t="s">
        <v>28</v>
      </c>
      <c r="G413" s="41"/>
    </row>
    <row r="414" spans="2:7" ht="24.6">
      <c r="B414" s="44" t="s">
        <v>633</v>
      </c>
      <c r="C414" s="45" t="s">
        <v>152</v>
      </c>
      <c r="D414" s="46" t="s">
        <v>634</v>
      </c>
      <c r="E414" s="47">
        <v>37800</v>
      </c>
      <c r="F414" s="47" t="s">
        <v>28</v>
      </c>
      <c r="G414" s="41"/>
    </row>
    <row r="415" spans="2:7" ht="24.6">
      <c r="B415" s="44" t="s">
        <v>215</v>
      </c>
      <c r="C415" s="45" t="s">
        <v>152</v>
      </c>
      <c r="D415" s="46" t="s">
        <v>635</v>
      </c>
      <c r="E415" s="47">
        <v>37800</v>
      </c>
      <c r="F415" s="47" t="s">
        <v>28</v>
      </c>
      <c r="G415" s="41"/>
    </row>
    <row r="416" spans="2:7">
      <c r="B416" s="44" t="s">
        <v>429</v>
      </c>
      <c r="C416" s="45" t="s">
        <v>152</v>
      </c>
      <c r="D416" s="46" t="s">
        <v>636</v>
      </c>
      <c r="E416" s="47">
        <v>37800</v>
      </c>
      <c r="F416" s="47" t="s">
        <v>28</v>
      </c>
      <c r="G416" s="41"/>
    </row>
    <row r="417" spans="2:7" ht="24.6">
      <c r="B417" s="44" t="s">
        <v>426</v>
      </c>
      <c r="C417" s="45" t="s">
        <v>152</v>
      </c>
      <c r="D417" s="46" t="s">
        <v>637</v>
      </c>
      <c r="E417" s="47">
        <v>100000</v>
      </c>
      <c r="F417" s="47" t="s">
        <v>28</v>
      </c>
      <c r="G417" s="41"/>
    </row>
    <row r="418" spans="2:7" ht="24.6">
      <c r="B418" s="44" t="s">
        <v>215</v>
      </c>
      <c r="C418" s="45" t="s">
        <v>152</v>
      </c>
      <c r="D418" s="46" t="s">
        <v>638</v>
      </c>
      <c r="E418" s="47">
        <v>100000</v>
      </c>
      <c r="F418" s="47" t="s">
        <v>28</v>
      </c>
      <c r="G418" s="41"/>
    </row>
    <row r="419" spans="2:7">
      <c r="B419" s="44" t="s">
        <v>429</v>
      </c>
      <c r="C419" s="45" t="s">
        <v>152</v>
      </c>
      <c r="D419" s="46" t="s">
        <v>639</v>
      </c>
      <c r="E419" s="47">
        <v>100000</v>
      </c>
      <c r="F419" s="47" t="s">
        <v>28</v>
      </c>
      <c r="G419" s="41"/>
    </row>
    <row r="420" spans="2:7" ht="24.6">
      <c r="B420" s="44" t="s">
        <v>426</v>
      </c>
      <c r="C420" s="45" t="s">
        <v>152</v>
      </c>
      <c r="D420" s="46" t="s">
        <v>640</v>
      </c>
      <c r="E420" s="47">
        <v>50000</v>
      </c>
      <c r="F420" s="47" t="s">
        <v>28</v>
      </c>
      <c r="G420" s="41"/>
    </row>
    <row r="421" spans="2:7" ht="24.6">
      <c r="B421" s="44" t="s">
        <v>215</v>
      </c>
      <c r="C421" s="45" t="s">
        <v>152</v>
      </c>
      <c r="D421" s="46" t="s">
        <v>641</v>
      </c>
      <c r="E421" s="47">
        <v>50000</v>
      </c>
      <c r="F421" s="47" t="s">
        <v>28</v>
      </c>
      <c r="G421" s="41"/>
    </row>
    <row r="422" spans="2:7">
      <c r="B422" s="44" t="s">
        <v>429</v>
      </c>
      <c r="C422" s="45" t="s">
        <v>152</v>
      </c>
      <c r="D422" s="46" t="s">
        <v>642</v>
      </c>
      <c r="E422" s="47">
        <v>50000</v>
      </c>
      <c r="F422" s="47" t="s">
        <v>28</v>
      </c>
      <c r="G422" s="41"/>
    </row>
    <row r="423" spans="2:7">
      <c r="B423" s="44" t="s">
        <v>438</v>
      </c>
      <c r="C423" s="45" t="s">
        <v>152</v>
      </c>
      <c r="D423" s="46" t="s">
        <v>643</v>
      </c>
      <c r="E423" s="47">
        <v>250000</v>
      </c>
      <c r="F423" s="47" t="s">
        <v>28</v>
      </c>
      <c r="G423" s="41"/>
    </row>
    <row r="424" spans="2:7" ht="24.6">
      <c r="B424" s="44" t="s">
        <v>215</v>
      </c>
      <c r="C424" s="45" t="s">
        <v>152</v>
      </c>
      <c r="D424" s="46" t="s">
        <v>644</v>
      </c>
      <c r="E424" s="47">
        <v>250000</v>
      </c>
      <c r="F424" s="47" t="s">
        <v>28</v>
      </c>
      <c r="G424" s="41"/>
    </row>
    <row r="425" spans="2:7">
      <c r="B425" s="44" t="s">
        <v>429</v>
      </c>
      <c r="C425" s="45" t="s">
        <v>152</v>
      </c>
      <c r="D425" s="46" t="s">
        <v>645</v>
      </c>
      <c r="E425" s="47">
        <v>250000</v>
      </c>
      <c r="F425" s="47" t="s">
        <v>28</v>
      </c>
      <c r="G425" s="41"/>
    </row>
    <row r="426" spans="2:7">
      <c r="B426" s="44" t="s">
        <v>438</v>
      </c>
      <c r="C426" s="45" t="s">
        <v>152</v>
      </c>
      <c r="D426" s="46" t="s">
        <v>646</v>
      </c>
      <c r="E426" s="47">
        <v>100000</v>
      </c>
      <c r="F426" s="47" t="s">
        <v>28</v>
      </c>
      <c r="G426" s="41"/>
    </row>
    <row r="427" spans="2:7" ht="24.6">
      <c r="B427" s="44" t="s">
        <v>215</v>
      </c>
      <c r="C427" s="45" t="s">
        <v>152</v>
      </c>
      <c r="D427" s="46" t="s">
        <v>647</v>
      </c>
      <c r="E427" s="47">
        <v>100000</v>
      </c>
      <c r="F427" s="47" t="s">
        <v>28</v>
      </c>
      <c r="G427" s="41"/>
    </row>
    <row r="428" spans="2:7">
      <c r="B428" s="44" t="s">
        <v>429</v>
      </c>
      <c r="C428" s="45" t="s">
        <v>152</v>
      </c>
      <c r="D428" s="46" t="s">
        <v>648</v>
      </c>
      <c r="E428" s="47">
        <v>100000</v>
      </c>
      <c r="F428" s="47" t="s">
        <v>28</v>
      </c>
      <c r="G428" s="41"/>
    </row>
    <row r="429" spans="2:7">
      <c r="B429" s="48" t="s">
        <v>439</v>
      </c>
      <c r="C429" s="49" t="s">
        <v>440</v>
      </c>
      <c r="D429" s="50" t="s">
        <v>10</v>
      </c>
      <c r="E429" s="51">
        <v>-7894530.2000000002</v>
      </c>
      <c r="F429" s="51">
        <v>-4105973.77</v>
      </c>
      <c r="G429" s="52" t="s">
        <v>10</v>
      </c>
    </row>
    <row r="430" spans="2:7">
      <c r="B430" s="10"/>
      <c r="C430" s="11"/>
      <c r="D430" s="12"/>
      <c r="E430" s="12"/>
      <c r="F430" s="12"/>
      <c r="G430" s="13"/>
    </row>
    <row r="431" spans="2:7">
      <c r="B431" s="84" t="s">
        <v>441</v>
      </c>
      <c r="C431" s="85"/>
      <c r="D431" s="85"/>
      <c r="E431" s="85"/>
      <c r="F431" s="85"/>
      <c r="G431" s="85"/>
    </row>
    <row r="432" spans="2:7">
      <c r="B432" s="16"/>
      <c r="C432" s="17"/>
      <c r="D432" s="18"/>
      <c r="E432" s="19"/>
      <c r="F432" s="20"/>
      <c r="G432" s="21"/>
    </row>
    <row r="433" spans="2:7">
      <c r="B433" s="76" t="s">
        <v>1</v>
      </c>
      <c r="C433" s="76" t="s">
        <v>2</v>
      </c>
      <c r="D433" s="76" t="s">
        <v>442</v>
      </c>
      <c r="E433" s="76" t="s">
        <v>4</v>
      </c>
      <c r="F433" s="76" t="s">
        <v>5</v>
      </c>
      <c r="G433" s="76" t="s">
        <v>468</v>
      </c>
    </row>
    <row r="434" spans="2:7">
      <c r="B434" s="77"/>
      <c r="C434" s="77"/>
      <c r="D434" s="77"/>
      <c r="E434" s="77"/>
      <c r="F434" s="77"/>
      <c r="G434" s="77"/>
    </row>
    <row r="435" spans="2:7" ht="8.4" customHeight="1">
      <c r="B435" s="77"/>
      <c r="C435" s="77"/>
      <c r="D435" s="77"/>
      <c r="E435" s="77"/>
      <c r="F435" s="77"/>
      <c r="G435" s="77"/>
    </row>
    <row r="436" spans="2:7" hidden="1">
      <c r="B436" s="77"/>
      <c r="C436" s="77"/>
      <c r="D436" s="77"/>
      <c r="E436" s="77"/>
      <c r="F436" s="77"/>
      <c r="G436" s="77"/>
    </row>
    <row r="437" spans="2:7" hidden="1">
      <c r="B437" s="77"/>
      <c r="C437" s="77"/>
      <c r="D437" s="77"/>
      <c r="E437" s="77"/>
      <c r="F437" s="77"/>
      <c r="G437" s="77"/>
    </row>
    <row r="438" spans="2:7">
      <c r="B438" s="22">
        <v>1</v>
      </c>
      <c r="C438" s="23">
        <v>2</v>
      </c>
      <c r="D438" s="38">
        <v>2</v>
      </c>
      <c r="E438" s="39" t="s">
        <v>652</v>
      </c>
      <c r="F438" s="39" t="s">
        <v>6</v>
      </c>
      <c r="G438" s="39" t="s">
        <v>7</v>
      </c>
    </row>
    <row r="439" spans="2:7">
      <c r="B439" s="48" t="s">
        <v>443</v>
      </c>
      <c r="C439" s="53">
        <v>500</v>
      </c>
      <c r="D439" s="54" t="s">
        <v>10</v>
      </c>
      <c r="E439" s="28">
        <v>7894530.2000000002</v>
      </c>
      <c r="F439" s="28">
        <v>4105973.77</v>
      </c>
      <c r="G439" s="55">
        <v>3788556.43</v>
      </c>
    </row>
    <row r="440" spans="2:7">
      <c r="B440" s="56" t="s">
        <v>11</v>
      </c>
      <c r="C440" s="57"/>
      <c r="D440" s="58"/>
      <c r="E440" s="59"/>
      <c r="F440" s="59"/>
      <c r="G440" s="60"/>
    </row>
    <row r="441" spans="2:7">
      <c r="B441" s="61" t="s">
        <v>444</v>
      </c>
      <c r="C441" s="57">
        <v>520</v>
      </c>
      <c r="D441" s="58" t="s">
        <v>10</v>
      </c>
      <c r="E441" s="62" t="s">
        <v>28</v>
      </c>
      <c r="F441" s="62" t="s">
        <v>28</v>
      </c>
      <c r="G441" s="63" t="s">
        <v>28</v>
      </c>
    </row>
    <row r="442" spans="2:7">
      <c r="B442" s="64" t="s">
        <v>445</v>
      </c>
      <c r="C442" s="57"/>
      <c r="D442" s="58"/>
      <c r="E442" s="59"/>
      <c r="F442" s="59"/>
      <c r="G442" s="60"/>
    </row>
    <row r="443" spans="2:7">
      <c r="B443" s="65" t="s">
        <v>446</v>
      </c>
      <c r="C443" s="57">
        <v>620</v>
      </c>
      <c r="D443" s="58" t="s">
        <v>10</v>
      </c>
      <c r="E443" s="62" t="s">
        <v>28</v>
      </c>
      <c r="F443" s="62" t="s">
        <v>28</v>
      </c>
      <c r="G443" s="63" t="s">
        <v>28</v>
      </c>
    </row>
    <row r="444" spans="2:7">
      <c r="B444" s="66" t="s">
        <v>445</v>
      </c>
      <c r="C444" s="57"/>
      <c r="D444" s="58"/>
      <c r="E444" s="59"/>
      <c r="F444" s="59"/>
      <c r="G444" s="60"/>
    </row>
    <row r="445" spans="2:7">
      <c r="B445" s="67" t="s">
        <v>447</v>
      </c>
      <c r="C445" s="57">
        <v>700</v>
      </c>
      <c r="D445" s="58"/>
      <c r="E445" s="62">
        <v>7894530.2000000002</v>
      </c>
      <c r="F445" s="62">
        <v>4105973.77</v>
      </c>
      <c r="G445" s="63">
        <v>3788556.43</v>
      </c>
    </row>
    <row r="446" spans="2:7">
      <c r="B446" s="68" t="s">
        <v>649</v>
      </c>
      <c r="C446" s="57">
        <v>700</v>
      </c>
      <c r="D446" s="58" t="s">
        <v>448</v>
      </c>
      <c r="E446" s="62">
        <v>7894530.2000000002</v>
      </c>
      <c r="F446" s="62">
        <v>4105973.77</v>
      </c>
      <c r="G446" s="63">
        <v>3788556.43</v>
      </c>
    </row>
    <row r="447" spans="2:7">
      <c r="B447" s="65" t="s">
        <v>449</v>
      </c>
      <c r="C447" s="57">
        <v>710</v>
      </c>
      <c r="D447" s="58"/>
      <c r="E447" s="62">
        <v>-151369300</v>
      </c>
      <c r="F447" s="62">
        <v>-107874027.68000001</v>
      </c>
      <c r="G447" s="69" t="s">
        <v>650</v>
      </c>
    </row>
    <row r="448" spans="2:7">
      <c r="B448" s="44" t="s">
        <v>451</v>
      </c>
      <c r="C448" s="57">
        <v>710</v>
      </c>
      <c r="D448" s="58" t="s">
        <v>450</v>
      </c>
      <c r="E448" s="62">
        <v>-151369300</v>
      </c>
      <c r="F448" s="62">
        <v>-107874027.68000001</v>
      </c>
      <c r="G448" s="69" t="s">
        <v>650</v>
      </c>
    </row>
    <row r="449" spans="2:7">
      <c r="B449" s="44" t="s">
        <v>452</v>
      </c>
      <c r="C449" s="57">
        <v>710</v>
      </c>
      <c r="D449" s="58" t="s">
        <v>453</v>
      </c>
      <c r="E449" s="62">
        <v>-151369300</v>
      </c>
      <c r="F449" s="62">
        <v>-107874027.68000001</v>
      </c>
      <c r="G449" s="69" t="s">
        <v>650</v>
      </c>
    </row>
    <row r="450" spans="2:7">
      <c r="B450" s="44" t="s">
        <v>454</v>
      </c>
      <c r="C450" s="57">
        <v>710</v>
      </c>
      <c r="D450" s="58" t="s">
        <v>455</v>
      </c>
      <c r="E450" s="62">
        <v>-151369300</v>
      </c>
      <c r="F450" s="62">
        <v>-107874027.68000001</v>
      </c>
      <c r="G450" s="69" t="s">
        <v>650</v>
      </c>
    </row>
    <row r="451" spans="2:7">
      <c r="B451" s="44" t="s">
        <v>456</v>
      </c>
      <c r="C451" s="57">
        <v>710</v>
      </c>
      <c r="D451" s="58" t="s">
        <v>457</v>
      </c>
      <c r="E451" s="62">
        <v>-151369300</v>
      </c>
      <c r="F451" s="62">
        <v>-107874027.68000001</v>
      </c>
      <c r="G451" s="69" t="s">
        <v>650</v>
      </c>
    </row>
    <row r="452" spans="2:7">
      <c r="B452" s="65" t="s">
        <v>458</v>
      </c>
      <c r="C452" s="57">
        <v>720</v>
      </c>
      <c r="D452" s="58"/>
      <c r="E452" s="62">
        <v>159263830.19999999</v>
      </c>
      <c r="F452" s="62">
        <v>111980001.45</v>
      </c>
      <c r="G452" s="69" t="s">
        <v>650</v>
      </c>
    </row>
    <row r="453" spans="2:7">
      <c r="B453" s="44" t="s">
        <v>460</v>
      </c>
      <c r="C453" s="57">
        <v>720</v>
      </c>
      <c r="D453" s="70" t="s">
        <v>459</v>
      </c>
      <c r="E453" s="62">
        <v>159263830.19999999</v>
      </c>
      <c r="F453" s="62">
        <v>111980001.45</v>
      </c>
      <c r="G453" s="69" t="s">
        <v>650</v>
      </c>
    </row>
    <row r="454" spans="2:7">
      <c r="B454" s="44" t="s">
        <v>461</v>
      </c>
      <c r="C454" s="57">
        <v>720</v>
      </c>
      <c r="D454" s="70" t="s">
        <v>462</v>
      </c>
      <c r="E454" s="62">
        <v>159263830.19999999</v>
      </c>
      <c r="F454" s="62">
        <v>111980001.45</v>
      </c>
      <c r="G454" s="69" t="s">
        <v>650</v>
      </c>
    </row>
    <row r="455" spans="2:7">
      <c r="B455" s="44" t="s">
        <v>463</v>
      </c>
      <c r="C455" s="57">
        <v>720</v>
      </c>
      <c r="D455" s="70" t="s">
        <v>464</v>
      </c>
      <c r="E455" s="62">
        <v>159263830.19999999</v>
      </c>
      <c r="F455" s="62">
        <v>111980001.45</v>
      </c>
      <c r="G455" s="69" t="s">
        <v>650</v>
      </c>
    </row>
    <row r="456" spans="2:7">
      <c r="B456" s="44" t="s">
        <v>465</v>
      </c>
      <c r="C456" s="57">
        <v>720</v>
      </c>
      <c r="D456" s="70" t="s">
        <v>466</v>
      </c>
      <c r="E456" s="62">
        <v>159263830.19999999</v>
      </c>
      <c r="F456" s="62">
        <v>111980001.45</v>
      </c>
      <c r="G456" s="69" t="s">
        <v>650</v>
      </c>
    </row>
    <row r="458" spans="2:7">
      <c r="B458" s="71" t="s">
        <v>656</v>
      </c>
      <c r="C458" s="72"/>
      <c r="D458" s="72"/>
      <c r="E458" s="72"/>
      <c r="F458" s="72"/>
    </row>
  </sheetData>
  <autoFilter ref="G1:G457"/>
  <mergeCells count="25">
    <mergeCell ref="F117:F119"/>
    <mergeCell ref="G117:G119"/>
    <mergeCell ref="B431:G431"/>
    <mergeCell ref="B433:B437"/>
    <mergeCell ref="C433:C437"/>
    <mergeCell ref="D433:D437"/>
    <mergeCell ref="E433:E437"/>
    <mergeCell ref="F433:F437"/>
    <mergeCell ref="G433:G437"/>
    <mergeCell ref="B458:F458"/>
    <mergeCell ref="D1:F1"/>
    <mergeCell ref="B5:G5"/>
    <mergeCell ref="B6:B8"/>
    <mergeCell ref="C6:C8"/>
    <mergeCell ref="D6:D8"/>
    <mergeCell ref="E6:E8"/>
    <mergeCell ref="F6:F8"/>
    <mergeCell ref="G6:G8"/>
    <mergeCell ref="A2:G2"/>
    <mergeCell ref="B4:F4"/>
    <mergeCell ref="B115:F115"/>
    <mergeCell ref="B117:B119"/>
    <mergeCell ref="C117:C119"/>
    <mergeCell ref="D117:D119"/>
    <mergeCell ref="E117:E119"/>
  </mergeCells>
  <phoneticPr fontId="0" type="noConversion"/>
  <pageMargins left="0.43307086614173229" right="0.39370078740157483" top="0.39370078740157483" bottom="0.39370078740157483" header="0" footer="0"/>
  <pageSetup paperSize="9" scale="69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 г.Ртищево</vt:lpstr>
      <vt:lpstr>'МО г.Ртищево'!Область_печати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2023-10-17T12:26:33Z</cp:lastPrinted>
  <dcterms:created xsi:type="dcterms:W3CDTF">1996-10-08T23:32:33Z</dcterms:created>
  <dcterms:modified xsi:type="dcterms:W3CDTF">2023-10-20T10:57:00Z</dcterms:modified>
</cp:coreProperties>
</file>